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DAS" sheetId="7" r:id="rId1"/>
    <sheet name="SIZE RATIO" sheetId="8" r:id="rId2"/>
  </sheets>
  <definedNames>
    <definedName name="_xlnm._FilterDatabase" localSheetId="0" hidden="1">ADIDAS!#REF!</definedName>
  </definedNames>
  <calcPr calcId="152511"/>
</workbook>
</file>

<file path=xl/calcChain.xml><?xml version="1.0" encoding="utf-8"?>
<calcChain xmlns="http://schemas.openxmlformats.org/spreadsheetml/2006/main">
  <c r="AI7" i="7" l="1"/>
  <c r="AI14" i="7"/>
  <c r="AI16" i="7"/>
  <c r="AI22" i="7"/>
  <c r="AI37" i="7"/>
  <c r="AI42" i="7"/>
  <c r="AI44" i="7"/>
  <c r="AI53" i="7"/>
  <c r="AI56" i="7"/>
  <c r="AI61" i="7"/>
  <c r="AI70" i="7"/>
  <c r="AI72" i="7"/>
  <c r="AI73" i="7"/>
  <c r="AI76" i="7"/>
  <c r="AI82" i="7"/>
  <c r="AI85" i="7"/>
  <c r="AI90" i="7"/>
  <c r="AI95" i="7"/>
  <c r="AI104" i="7"/>
  <c r="AI108" i="7"/>
  <c r="AI115" i="7"/>
  <c r="AI118" i="7"/>
  <c r="AI122" i="7"/>
  <c r="AI123" i="7"/>
  <c r="AI124" i="7"/>
  <c r="AI125" i="7"/>
  <c r="AI126" i="7"/>
  <c r="AI128" i="7"/>
  <c r="AI129" i="7"/>
  <c r="AI133" i="7"/>
  <c r="AI144" i="7"/>
  <c r="AI150" i="7"/>
  <c r="AI151" i="7"/>
  <c r="AI152" i="7"/>
  <c r="AI157" i="7"/>
  <c r="AI163" i="7"/>
  <c r="AI164" i="7"/>
  <c r="AI167" i="7"/>
  <c r="AI169" i="7"/>
  <c r="AI172" i="7"/>
  <c r="AI173" i="7"/>
  <c r="AI177" i="7"/>
  <c r="AI178" i="7"/>
  <c r="AI180" i="7"/>
  <c r="AI181" i="7"/>
  <c r="AI183" i="7"/>
  <c r="AI185" i="7"/>
  <c r="AI186" i="7"/>
  <c r="AI189" i="7"/>
  <c r="AI191" i="7"/>
  <c r="AI192" i="7"/>
  <c r="AI193" i="7"/>
  <c r="AI199" i="7"/>
  <c r="AI200" i="7"/>
  <c r="AI201" i="7"/>
  <c r="AI202" i="7"/>
  <c r="AI203" i="7"/>
  <c r="AG7" i="7"/>
  <c r="AG14" i="7"/>
  <c r="AG16" i="7"/>
  <c r="AG22" i="7"/>
  <c r="AG37" i="7"/>
  <c r="AG42" i="7"/>
  <c r="AG44" i="7"/>
  <c r="AG53" i="7"/>
  <c r="AG56" i="7"/>
  <c r="AG61" i="7"/>
  <c r="AG70" i="7"/>
  <c r="AG72" i="7"/>
  <c r="AG73" i="7"/>
  <c r="AG76" i="7"/>
  <c r="AG82" i="7"/>
  <c r="AG85" i="7"/>
  <c r="AG90" i="7"/>
  <c r="AG95" i="7"/>
  <c r="AG104" i="7"/>
  <c r="AG108" i="7"/>
  <c r="AG115" i="7"/>
  <c r="AG118" i="7"/>
  <c r="AG122" i="7"/>
  <c r="AG123" i="7"/>
  <c r="AG124" i="7"/>
  <c r="AG125" i="7"/>
  <c r="AG126" i="7"/>
  <c r="AG128" i="7"/>
  <c r="AG129" i="7"/>
  <c r="AG133" i="7"/>
  <c r="AG144" i="7"/>
  <c r="AG150" i="7"/>
  <c r="AG151" i="7"/>
  <c r="AG152" i="7"/>
  <c r="AG157" i="7"/>
  <c r="AG163" i="7"/>
  <c r="AG164" i="7"/>
  <c r="AG167" i="7"/>
  <c r="AG169" i="7"/>
  <c r="AG172" i="7"/>
  <c r="AG173" i="7"/>
  <c r="AG177" i="7"/>
  <c r="AG178" i="7"/>
  <c r="AG180" i="7"/>
  <c r="AG181" i="7"/>
  <c r="AG183" i="7"/>
  <c r="AG185" i="7"/>
  <c r="AG186" i="7"/>
  <c r="AG189" i="7"/>
  <c r="AG191" i="7"/>
  <c r="AG192" i="7"/>
  <c r="AG193" i="7"/>
  <c r="AG199" i="7"/>
  <c r="AG200" i="7"/>
  <c r="AG201" i="7"/>
  <c r="AG202" i="7"/>
  <c r="AG203" i="7"/>
  <c r="AI5" i="7"/>
  <c r="AI6" i="7"/>
  <c r="AI8" i="7"/>
  <c r="AI9" i="7"/>
  <c r="AI10" i="7"/>
  <c r="AI11" i="7"/>
  <c r="AI12" i="7"/>
  <c r="AI13" i="7"/>
  <c r="AI15" i="7"/>
  <c r="AI17" i="7"/>
  <c r="AI18" i="7"/>
  <c r="AI19" i="7"/>
  <c r="AI20" i="7"/>
  <c r="AI21" i="7"/>
  <c r="AI23" i="7"/>
  <c r="AI24" i="7"/>
  <c r="AI25" i="7"/>
  <c r="AI26" i="7"/>
  <c r="AI27" i="7"/>
  <c r="AI28" i="7"/>
  <c r="AI29" i="7"/>
  <c r="AI30" i="7"/>
  <c r="AI31" i="7"/>
  <c r="AI32" i="7"/>
  <c r="AI33" i="7"/>
  <c r="AI34" i="7"/>
  <c r="AI35" i="7"/>
  <c r="AI36" i="7"/>
  <c r="AI38" i="7"/>
  <c r="AI39" i="7"/>
  <c r="AI40" i="7"/>
  <c r="AI41" i="7"/>
  <c r="AI43" i="7"/>
  <c r="AI45" i="7"/>
  <c r="AI46" i="7"/>
  <c r="AI47" i="7"/>
  <c r="AI48" i="7"/>
  <c r="AI49" i="7"/>
  <c r="AI50" i="7"/>
  <c r="AI51" i="7"/>
  <c r="AI52" i="7"/>
  <c r="AI54" i="7"/>
  <c r="AI55" i="7"/>
  <c r="AI57" i="7"/>
  <c r="AI58" i="7"/>
  <c r="AI59" i="7"/>
  <c r="AI60" i="7"/>
  <c r="AI62" i="7"/>
  <c r="AI63" i="7"/>
  <c r="AI64" i="7"/>
  <c r="AI65" i="7"/>
  <c r="AI66" i="7"/>
  <c r="AI67" i="7"/>
  <c r="AI68" i="7"/>
  <c r="AI69" i="7"/>
  <c r="AI71" i="7"/>
  <c r="AI74" i="7"/>
  <c r="AI75" i="7"/>
  <c r="AI77" i="7"/>
  <c r="AI78" i="7"/>
  <c r="AI79" i="7"/>
  <c r="AI80" i="7"/>
  <c r="AI81" i="7"/>
  <c r="AI83" i="7"/>
  <c r="AI84" i="7"/>
  <c r="AI86" i="7"/>
  <c r="AI87" i="7"/>
  <c r="AI88" i="7"/>
  <c r="AI89" i="7"/>
  <c r="AI91" i="7"/>
  <c r="AI92" i="7"/>
  <c r="AI93" i="7"/>
  <c r="AI94" i="7"/>
  <c r="AI96" i="7"/>
  <c r="AI97" i="7"/>
  <c r="AI98" i="7"/>
  <c r="AI99" i="7"/>
  <c r="AI100" i="7"/>
  <c r="AI101" i="7"/>
  <c r="AI102" i="7"/>
  <c r="AI103" i="7"/>
  <c r="AI105" i="7"/>
  <c r="AI106" i="7"/>
  <c r="AI107" i="7"/>
  <c r="AI109" i="7"/>
  <c r="AI110" i="7"/>
  <c r="AI111" i="7"/>
  <c r="AI112" i="7"/>
  <c r="AI113" i="7"/>
  <c r="AI114" i="7"/>
  <c r="AI116" i="7"/>
  <c r="AI117" i="7"/>
  <c r="AI119" i="7"/>
  <c r="AI120" i="7"/>
  <c r="AI121" i="7"/>
  <c r="AI127" i="7"/>
  <c r="AI130" i="7"/>
  <c r="AI131" i="7"/>
  <c r="AI132" i="7"/>
  <c r="AI134" i="7"/>
  <c r="AI135" i="7"/>
  <c r="AI136" i="7"/>
  <c r="AI137" i="7"/>
  <c r="AI138" i="7"/>
  <c r="AI139" i="7"/>
  <c r="AI140" i="7"/>
  <c r="AI141" i="7"/>
  <c r="AI142" i="7"/>
  <c r="AI143" i="7"/>
  <c r="AI145" i="7"/>
  <c r="AI146" i="7"/>
  <c r="AI147" i="7"/>
  <c r="AI148" i="7"/>
  <c r="AI149" i="7"/>
  <c r="AI153" i="7"/>
  <c r="AI154" i="7"/>
  <c r="AI155" i="7"/>
  <c r="AI156" i="7"/>
  <c r="AI158" i="7"/>
  <c r="AI159" i="7"/>
  <c r="AI160" i="7"/>
  <c r="AI161" i="7"/>
  <c r="AI162" i="7"/>
  <c r="AI165" i="7"/>
  <c r="AI166" i="7"/>
  <c r="AI168" i="7"/>
  <c r="AI170" i="7"/>
  <c r="AI171" i="7"/>
  <c r="AI174" i="7"/>
  <c r="AI175" i="7"/>
  <c r="AI176" i="7"/>
  <c r="AI179" i="7"/>
  <c r="AI182" i="7"/>
  <c r="AI184" i="7"/>
  <c r="AI187" i="7"/>
  <c r="AI188" i="7"/>
  <c r="AI190" i="7"/>
  <c r="AI194" i="7"/>
  <c r="AI195" i="7"/>
  <c r="AI196" i="7"/>
  <c r="AI197" i="7"/>
  <c r="AI198" i="7"/>
  <c r="AI204" i="7"/>
  <c r="AI205" i="7"/>
  <c r="AI4" i="7"/>
  <c r="AG205" i="7"/>
  <c r="AG204" i="7"/>
  <c r="AG198" i="7"/>
  <c r="AG197" i="7"/>
  <c r="AG196" i="7"/>
  <c r="AG195" i="7"/>
  <c r="AG194" i="7"/>
  <c r="AG190" i="7"/>
  <c r="AG188" i="7"/>
  <c r="AG187" i="7"/>
  <c r="AG184" i="7"/>
  <c r="AG182" i="7"/>
  <c r="AG179" i="7"/>
  <c r="AG176" i="7"/>
  <c r="AG175" i="7"/>
  <c r="AG174" i="7"/>
  <c r="AG171" i="7"/>
  <c r="AG170" i="7"/>
  <c r="AG168" i="7"/>
  <c r="AG166" i="7"/>
  <c r="AG165" i="7"/>
  <c r="AG162" i="7"/>
  <c r="AG161" i="7"/>
  <c r="AG160" i="7"/>
  <c r="AG159" i="7"/>
  <c r="AG158" i="7"/>
  <c r="AG156" i="7"/>
  <c r="AG155" i="7"/>
  <c r="AG154" i="7"/>
  <c r="AG153" i="7"/>
  <c r="AG149" i="7"/>
  <c r="AG148" i="7"/>
  <c r="AG147" i="7"/>
  <c r="AG146" i="7"/>
  <c r="AG145" i="7"/>
  <c r="AG143" i="7"/>
  <c r="AG142" i="7"/>
  <c r="AG141" i="7"/>
  <c r="AG140" i="7"/>
  <c r="AG139" i="7"/>
  <c r="AG138" i="7"/>
  <c r="AG137" i="7"/>
  <c r="AG136" i="7"/>
  <c r="AG135" i="7"/>
  <c r="AG134" i="7"/>
  <c r="AG132" i="7"/>
  <c r="AG131" i="7"/>
  <c r="AG130" i="7"/>
  <c r="AG127" i="7"/>
  <c r="AG121" i="7"/>
  <c r="AG120" i="7"/>
  <c r="AG119" i="7"/>
  <c r="AG117" i="7"/>
  <c r="AG116" i="7"/>
  <c r="AG114" i="7"/>
  <c r="AG113" i="7"/>
  <c r="AG112" i="7"/>
  <c r="AG111" i="7"/>
  <c r="AG110" i="7"/>
  <c r="AG109" i="7"/>
  <c r="AG107" i="7"/>
  <c r="AG106" i="7"/>
  <c r="AG105" i="7"/>
  <c r="AG103" i="7"/>
  <c r="AG102" i="7"/>
  <c r="AG101" i="7"/>
  <c r="AG100" i="7"/>
  <c r="AG99" i="7"/>
  <c r="AG98" i="7"/>
  <c r="AG97" i="7"/>
  <c r="AG96" i="7"/>
  <c r="AG94" i="7"/>
  <c r="AG93" i="7"/>
  <c r="AG92" i="7"/>
  <c r="AG91" i="7"/>
  <c r="AG89" i="7"/>
  <c r="AG88" i="7"/>
  <c r="AG87" i="7"/>
  <c r="AG86" i="7"/>
  <c r="AG84" i="7"/>
  <c r="AG83" i="7"/>
  <c r="AG81" i="7"/>
  <c r="AG80" i="7"/>
  <c r="AG79" i="7"/>
  <c r="AG78" i="7"/>
  <c r="AG77" i="7"/>
  <c r="AG75" i="7"/>
  <c r="AG74" i="7"/>
  <c r="AG71" i="7"/>
  <c r="AG69" i="7"/>
  <c r="AG68" i="7"/>
  <c r="AG67" i="7"/>
  <c r="AG66" i="7"/>
  <c r="AG65" i="7"/>
  <c r="AG64" i="7"/>
  <c r="AG63" i="7"/>
  <c r="AG62" i="7"/>
  <c r="AG60" i="7"/>
  <c r="AG59" i="7"/>
  <c r="AG58" i="7"/>
  <c r="AG57" i="7"/>
  <c r="AG55" i="7"/>
  <c r="AG54" i="7"/>
  <c r="AG52" i="7"/>
  <c r="AG51" i="7"/>
  <c r="AG50" i="7"/>
  <c r="AG49" i="7"/>
  <c r="AG48" i="7"/>
  <c r="AG47" i="7"/>
  <c r="AG46" i="7"/>
  <c r="AG45" i="7"/>
  <c r="AG43" i="7"/>
  <c r="AG41" i="7"/>
  <c r="AG40" i="7"/>
  <c r="AG39" i="7"/>
  <c r="AG38" i="7"/>
  <c r="AG36" i="7"/>
  <c r="AG35" i="7"/>
  <c r="AG34" i="7"/>
  <c r="AG33" i="7"/>
  <c r="AG32" i="7"/>
  <c r="AG31" i="7"/>
  <c r="AG30" i="7"/>
  <c r="AG29" i="7"/>
  <c r="AG28" i="7"/>
  <c r="AG27" i="7"/>
  <c r="AG26" i="7"/>
  <c r="AG25" i="7"/>
  <c r="AG24" i="7"/>
  <c r="AG23" i="7"/>
  <c r="AG21" i="7"/>
  <c r="AG20" i="7"/>
  <c r="AG19" i="7"/>
  <c r="AG18" i="7"/>
  <c r="AG17" i="7"/>
  <c r="AG15" i="7"/>
  <c r="AG13" i="7"/>
  <c r="AG12" i="7"/>
  <c r="AG11" i="7"/>
  <c r="AG10" i="7"/>
  <c r="AG9" i="7"/>
  <c r="AG8" i="7"/>
  <c r="AG6" i="7"/>
  <c r="AG5" i="7"/>
  <c r="AG4" i="7"/>
  <c r="AG206" i="7" l="1"/>
</calcChain>
</file>

<file path=xl/sharedStrings.xml><?xml version="1.0" encoding="utf-8"?>
<sst xmlns="http://schemas.openxmlformats.org/spreadsheetml/2006/main" count="617" uniqueCount="399">
  <si>
    <t>QTY</t>
  </si>
  <si>
    <t>Please Click on (+) button to check the size availability per SKU</t>
  </si>
  <si>
    <t>SKU</t>
  </si>
  <si>
    <t>STYLE</t>
  </si>
  <si>
    <t>RRP</t>
  </si>
  <si>
    <t>WHL</t>
  </si>
  <si>
    <t>PHOTO</t>
  </si>
  <si>
    <t>GENDER</t>
  </si>
  <si>
    <t>WOMEN</t>
  </si>
  <si>
    <t>EUR</t>
  </si>
  <si>
    <t>GY7424</t>
  </si>
  <si>
    <t>X CRAZYFAST.2 FG CBLACK/CBLA</t>
  </si>
  <si>
    <t>GX6762</t>
  </si>
  <si>
    <t>OZELLE ALUMIN/WONWHI/GUM3</t>
  </si>
  <si>
    <t>1F0722</t>
  </si>
  <si>
    <t>X CRAZYFAST CLUB IN TESOYE/C</t>
  </si>
  <si>
    <t>IF0677</t>
  </si>
  <si>
    <t xml:space="preserve">X CRAZYFAST LEAGUE </t>
  </si>
  <si>
    <t>IF0432</t>
  </si>
  <si>
    <t>H09921</t>
  </si>
  <si>
    <t>ADICANE FLIP FLOP CARBON/CA..</t>
  </si>
  <si>
    <t>1F0698</t>
  </si>
  <si>
    <t>X CRAZYFAST LEAGUE TF TESOYE</t>
  </si>
  <si>
    <t>IG0736</t>
  </si>
  <si>
    <t>RESPONSE RUNNER UCBLACK</t>
  </si>
  <si>
    <t>GW2063</t>
  </si>
  <si>
    <t>ADVANTAGE BASE FTWWHT/FTW</t>
  </si>
  <si>
    <t>IG0601</t>
  </si>
  <si>
    <t>X CRAZYFAST PRO FG TESOYE/CB</t>
  </si>
  <si>
    <t>1F0696</t>
  </si>
  <si>
    <t>X CRAZYTASI LEAGUE MG TESOY</t>
  </si>
  <si>
    <t>H03619</t>
  </si>
  <si>
    <t>ADILETTE COMFORT GRETWO/SIL..</t>
  </si>
  <si>
    <t>IG0618</t>
  </si>
  <si>
    <t>ID0712</t>
  </si>
  <si>
    <t>X CRAZYFAST I FAGUE FG MESSI</t>
  </si>
  <si>
    <t>HP7548</t>
  </si>
  <si>
    <t>RUNFALCON 30 GRESIXICBLACK</t>
  </si>
  <si>
    <t>IF5448</t>
  </si>
  <si>
    <t>COPA PUR 2 LEAGUE FG IVORY</t>
  </si>
  <si>
    <t>IE2958</t>
  </si>
  <si>
    <t xml:space="preserve">QUERSTAR 2 M </t>
  </si>
  <si>
    <t>H00471</t>
  </si>
  <si>
    <t>IE7492</t>
  </si>
  <si>
    <t>COPA PURE 2 LEAGURE FG</t>
  </si>
  <si>
    <t>GZ5925</t>
  </si>
  <si>
    <t>ADILETTE SHOWER ALMPNK/ACI...</t>
  </si>
  <si>
    <t>ID3461</t>
  </si>
  <si>
    <t xml:space="preserve">COPA PURE 2 PRO MG </t>
  </si>
  <si>
    <t>IF2230</t>
  </si>
  <si>
    <t>QUESTAR 2 M CBLACK/CBLACK/C</t>
  </si>
  <si>
    <t>IG7762</t>
  </si>
  <si>
    <t>PREDATOR LEAGUE FG CBLACK</t>
  </si>
  <si>
    <t>HP6142</t>
  </si>
  <si>
    <t>ID3023</t>
  </si>
  <si>
    <t>GRAND COURT BASE 2.0</t>
  </si>
  <si>
    <t>GW4138</t>
  </si>
  <si>
    <t>GALAXY 6 M CBLACK/CBLACK/CB..</t>
  </si>
  <si>
    <t>IF0523</t>
  </si>
  <si>
    <t>GW4140</t>
  </si>
  <si>
    <t>GALAXY 6 M HAL SIL/CARBON/FT</t>
  </si>
  <si>
    <t>IE7551</t>
  </si>
  <si>
    <t xml:space="preserve">TOP SALA COMPETITION </t>
  </si>
  <si>
    <t>IG0622</t>
  </si>
  <si>
    <t>X CRAZYFAST LEAGUE LL FG TES</t>
  </si>
  <si>
    <t>IG7768</t>
  </si>
  <si>
    <t>PREDATOR LEAGUE LL FG CBLACK</t>
  </si>
  <si>
    <t>IE2610</t>
  </si>
  <si>
    <t>PREDATOR LEAGUE MG</t>
  </si>
  <si>
    <t>ID9080</t>
  </si>
  <si>
    <t>GZ5300</t>
  </si>
  <si>
    <t>ID9343</t>
  </si>
  <si>
    <t xml:space="preserve">X CRAZYFAST.3 IN </t>
  </si>
  <si>
    <t>IE7515</t>
  </si>
  <si>
    <t>COPA PURE 2 LEAGUE MG</t>
  </si>
  <si>
    <t>IE3436</t>
  </si>
  <si>
    <t>X CRAZYFAST LEAGUE SG</t>
  </si>
  <si>
    <t>GY8923</t>
  </si>
  <si>
    <t>GZ5299</t>
  </si>
  <si>
    <t>IG7777</t>
  </si>
  <si>
    <t>PREDATOR PRO FG CBLACK/FTW</t>
  </si>
  <si>
    <t>ID0724</t>
  </si>
  <si>
    <t>IG7725</t>
  </si>
  <si>
    <t>PREDATOR LEAGUE MG CBLACK</t>
  </si>
  <si>
    <t>GY7429</t>
  </si>
  <si>
    <t>X CRAZYFAST.3 FG CBLACK/CBLA</t>
  </si>
  <si>
    <t>IE0720</t>
  </si>
  <si>
    <t>ULTRABOUNCE</t>
  </si>
  <si>
    <t>IE7845</t>
  </si>
  <si>
    <t>IF8598</t>
  </si>
  <si>
    <t>RESPONSE SUPER M DKBLUE/PR</t>
  </si>
  <si>
    <t>IG0605</t>
  </si>
  <si>
    <t>X CRAZYFAST LEAGUE FG TESOYE</t>
  </si>
  <si>
    <t>IF2375</t>
  </si>
  <si>
    <t>PUREBOOST 23 CBLACK/CBLACK</t>
  </si>
  <si>
    <t>IG7723</t>
  </si>
  <si>
    <t>PREDATOR LEAGUE TFCBLACK/F</t>
  </si>
  <si>
    <t>IE8135</t>
  </si>
  <si>
    <t>GALAXY 6 M</t>
  </si>
  <si>
    <t>IE7556</t>
  </si>
  <si>
    <t>SUPER SALA 2</t>
  </si>
  <si>
    <t>IF8597</t>
  </si>
  <si>
    <t>RESPONSE ROYBLU/ DKBLUE/SP</t>
  </si>
  <si>
    <t>IE4979</t>
  </si>
  <si>
    <t xml:space="preserve">COPA PURE 2 PRO FG </t>
  </si>
  <si>
    <t>IE4986</t>
  </si>
  <si>
    <t>COPA PURE 2 LEAGUE TF</t>
  </si>
  <si>
    <t>IE0718</t>
  </si>
  <si>
    <t>IE7523</t>
  </si>
  <si>
    <t>COPA PURE 2 CLUB TF</t>
  </si>
  <si>
    <t>1F0694</t>
  </si>
  <si>
    <t>X CRAZYFAST LEAGUE LL TF</t>
  </si>
  <si>
    <t>HP5797</t>
  </si>
  <si>
    <t>ULTRABOUNCE  CBLACK/CBLACK</t>
  </si>
  <si>
    <t>GW7954</t>
  </si>
  <si>
    <t>LITE RACER 3.0 CBLACK/BLACK</t>
  </si>
  <si>
    <t>HP7570</t>
  </si>
  <si>
    <t>RUNFALCON 3.0 TR CBLACK/SILV</t>
  </si>
  <si>
    <t>ID15O7</t>
  </si>
  <si>
    <t>GY7427</t>
  </si>
  <si>
    <t>X CRAZYFAST.3 LL FG CBLACK/C...</t>
  </si>
  <si>
    <t>IE7550</t>
  </si>
  <si>
    <t>IG7715</t>
  </si>
  <si>
    <t>PREDATOR LEAGUE LL TF CBLACK</t>
  </si>
  <si>
    <t>GY8918</t>
  </si>
  <si>
    <t>ID1508</t>
  </si>
  <si>
    <t>ID9658</t>
  </si>
  <si>
    <t>COURTBEAT</t>
  </si>
  <si>
    <t>IE 8132</t>
  </si>
  <si>
    <t>GY3094</t>
  </si>
  <si>
    <t>LITE RACER 3ACBI ACKIETWWH</t>
  </si>
  <si>
    <t>IE7525</t>
  </si>
  <si>
    <t>НQ3790</t>
  </si>
  <si>
    <t>RUNFALCON 30 CBLACK/FTWWH</t>
  </si>
  <si>
    <t>IE 7846</t>
  </si>
  <si>
    <t>HP6032</t>
  </si>
  <si>
    <t>FW7439</t>
  </si>
  <si>
    <t>DAILY 3.0 CBLACK/FTWWHT/CBL</t>
  </si>
  <si>
    <t>IF7291</t>
  </si>
  <si>
    <t>ALPHAEDGF + FTWWHT/FTWWHT</t>
  </si>
  <si>
    <t>IF1548</t>
  </si>
  <si>
    <t>PUREBOOST 23 OLISTR/CBLACK</t>
  </si>
  <si>
    <t>ID8706</t>
  </si>
  <si>
    <t>ID2718</t>
  </si>
  <si>
    <t>RACER TR23 FTWWHT/FTWWHT/</t>
  </si>
  <si>
    <t>HP5778</t>
  </si>
  <si>
    <t>ID8593</t>
  </si>
  <si>
    <t xml:space="preserve">FRONT COURT </t>
  </si>
  <si>
    <t>GV7302</t>
  </si>
  <si>
    <t>IF2229</t>
  </si>
  <si>
    <t>QUESTAR 2 M CBLACK/FTWWHT</t>
  </si>
  <si>
    <t>FX3633</t>
  </si>
  <si>
    <t>ULTIMASHOW TECIND/TECIND/FT</t>
  </si>
  <si>
    <t>IF6080</t>
  </si>
  <si>
    <t>ADVANTAGE FTWWHT/FTWWHT/B</t>
  </si>
  <si>
    <t>ID9081</t>
  </si>
  <si>
    <t>GV7303</t>
  </si>
  <si>
    <t>IF0498</t>
  </si>
  <si>
    <t>IF6504</t>
  </si>
  <si>
    <t>COURTBLOCK AURBLA/FTWWHT</t>
  </si>
  <si>
    <t>IG9911</t>
  </si>
  <si>
    <t>RESPONSE SUPER M CBLACK/FT</t>
  </si>
  <si>
    <t>1F4025</t>
  </si>
  <si>
    <t>RUNFALCON 3.0 TR CBLACK/CBL</t>
  </si>
  <si>
    <t>ID0406</t>
  </si>
  <si>
    <t>ADILETTE SHOWER PRLOFI/SILV...</t>
  </si>
  <si>
    <t>ID2969</t>
  </si>
  <si>
    <t>GRAND COURT 2.0</t>
  </si>
  <si>
    <t>IF2374</t>
  </si>
  <si>
    <t>PUREBOOST 23 FTWWHT/FTWWH</t>
  </si>
  <si>
    <t>ID0353</t>
  </si>
  <si>
    <t>НР6143</t>
  </si>
  <si>
    <t>ID9336</t>
  </si>
  <si>
    <t>X CRAZYFAST.3 TF</t>
  </si>
  <si>
    <t>GW9284</t>
  </si>
  <si>
    <t>ADVANTAGE BASE CBLACK/CBLA</t>
  </si>
  <si>
    <t>IF8556</t>
  </si>
  <si>
    <t>ADVANTAGE BASE CWHITE/CWHI</t>
  </si>
  <si>
    <t>IG1270</t>
  </si>
  <si>
    <t>ADILETTE COMFORT BOBLUE/BLI...</t>
  </si>
  <si>
    <t>EG2041</t>
  </si>
  <si>
    <t>EEZAY FLIP FLOP TECIND/FTWW...</t>
  </si>
  <si>
    <t>IE7756</t>
  </si>
  <si>
    <t>TRAE UNLIMITED 2</t>
  </si>
  <si>
    <t>IE2614</t>
  </si>
  <si>
    <t>PREDATOR LEAGUE TF</t>
  </si>
  <si>
    <t>IG3584</t>
  </si>
  <si>
    <t>ID0502</t>
  </si>
  <si>
    <t>COURTREAT FTWWHT/CGREEN/G</t>
  </si>
  <si>
    <t>IG161118</t>
  </si>
  <si>
    <t>ADILETTE COMFORT BROYAL/DK...</t>
  </si>
  <si>
    <t>ID9398</t>
  </si>
  <si>
    <t>ULTRABOUNCE TR</t>
  </si>
  <si>
    <t>GY3095</t>
  </si>
  <si>
    <t>LITE RACER 3.0 LEGINK/FTWWHT</t>
  </si>
  <si>
    <t>IF8558</t>
  </si>
  <si>
    <t>IE0888</t>
  </si>
  <si>
    <t xml:space="preserve">RESPONSE SUPER M </t>
  </si>
  <si>
    <t>ID9083</t>
  </si>
  <si>
    <t>GW3848</t>
  </si>
  <si>
    <t>GALAXY 6 M CBLACK/ETWWHT/C</t>
  </si>
  <si>
    <t>IE7498</t>
  </si>
  <si>
    <t>GW2064</t>
  </si>
  <si>
    <t>IF2376</t>
  </si>
  <si>
    <t>PUREBOOST 23 CBLACK/FTWWH</t>
  </si>
  <si>
    <t>IG7711</t>
  </si>
  <si>
    <t>PREDATOR CLUB TFCBLACK/FT</t>
  </si>
  <si>
    <t>IG1099</t>
  </si>
  <si>
    <t>HP7544</t>
  </si>
  <si>
    <t>RUNFALCON 3.0 CBLACK/CBLAC.</t>
  </si>
  <si>
    <t>IG1420</t>
  </si>
  <si>
    <t>RESPONSE SUPER M FTWW HT/C</t>
  </si>
  <si>
    <t>IF4025</t>
  </si>
  <si>
    <t>URBAN COURT SHANAV/SHANAV</t>
  </si>
  <si>
    <t>ID6283</t>
  </si>
  <si>
    <t>VL COURT 3.0</t>
  </si>
  <si>
    <t>ID9399</t>
  </si>
  <si>
    <t>IG5984</t>
  </si>
  <si>
    <t>OZELLE CHACOA/CARBON/CARB</t>
  </si>
  <si>
    <t>HP6095</t>
  </si>
  <si>
    <t>LITE RACER 3.0 CBLACK/BETSCA</t>
  </si>
  <si>
    <t>ID8590</t>
  </si>
  <si>
    <t>IG3196</t>
  </si>
  <si>
    <t>STABIL NEXT GEN BROYAL/FTWW</t>
  </si>
  <si>
    <t>GZ4768</t>
  </si>
  <si>
    <t>HP2255</t>
  </si>
  <si>
    <t>ID3405</t>
  </si>
  <si>
    <t>ADILETTE COMFORT PULLIM/PUL...</t>
  </si>
  <si>
    <t>H00462</t>
  </si>
  <si>
    <t>EG2042</t>
  </si>
  <si>
    <t>EEZAY FLIP FLOP CBLACK/FTWW...</t>
  </si>
  <si>
    <t>HP2260</t>
  </si>
  <si>
    <t>IF7289</t>
  </si>
  <si>
    <t xml:space="preserve">ALPHAEDGF + FTWWHT/SILVMT </t>
  </si>
  <si>
    <t>ID9630</t>
  </si>
  <si>
    <t xml:space="preserve">ADVANTAGE </t>
  </si>
  <si>
    <t>IG5985</t>
  </si>
  <si>
    <t>ID5585</t>
  </si>
  <si>
    <t>PARK ST</t>
  </si>
  <si>
    <t>IF2228</t>
  </si>
  <si>
    <t>QUESTAR 2 M FTWWHT/CBLACK</t>
  </si>
  <si>
    <t>IGS456</t>
  </si>
  <si>
    <t>PREDATOR LEAGUE IN CBLACK/F</t>
  </si>
  <si>
    <t>ID9659</t>
  </si>
  <si>
    <t>ID9838</t>
  </si>
  <si>
    <t xml:space="preserve">HOOPS 3.0 MID </t>
  </si>
  <si>
    <t>IE1577</t>
  </si>
  <si>
    <t>X CRAZYFAST.4 TF</t>
  </si>
  <si>
    <t>IG3585</t>
  </si>
  <si>
    <t>IGS457</t>
  </si>
  <si>
    <t>PREDATOR LEAGUE IN CBLACK/C</t>
  </si>
  <si>
    <t>ID1113</t>
  </si>
  <si>
    <t>HOOPS 3 0 FTWWHT/OLISTR/GRE</t>
  </si>
  <si>
    <t>1F0701</t>
  </si>
  <si>
    <t>X CRAZYFAST LEAGUE IN TESOYE</t>
  </si>
  <si>
    <t>HP7546</t>
  </si>
  <si>
    <t>RUNFALCON 3.0 FTWWHT/FTWW</t>
  </si>
  <si>
    <t xml:space="preserve">MEN </t>
  </si>
  <si>
    <t>S I Z E   U  K</t>
  </si>
  <si>
    <t>UK</t>
  </si>
  <si>
    <t>GW0346</t>
  </si>
  <si>
    <t>POSTMOVE SE W FTWWHT/FTWW</t>
  </si>
  <si>
    <t>GW7955</t>
  </si>
  <si>
    <t>LITE RACER 3.0 FTWWHT/FTWWH</t>
  </si>
  <si>
    <t>GX1727</t>
  </si>
  <si>
    <t>IG3795</t>
  </si>
  <si>
    <t>POSTMOVE SE W FTWWHT/FTWW...</t>
  </si>
  <si>
    <t>GW4131</t>
  </si>
  <si>
    <t>GALAXY 6 W CBLACK/CBLACK/CB</t>
  </si>
  <si>
    <t>ID7884</t>
  </si>
  <si>
    <t>RACER TR23</t>
  </si>
  <si>
    <t>FZ5350</t>
  </si>
  <si>
    <t>FABELA RISE PULAQU/FTWWHT/</t>
  </si>
  <si>
    <t>IG167896</t>
  </si>
  <si>
    <t>HOOPS 3.0 MID W CBLACK/FTWW...</t>
  </si>
  <si>
    <t>IG163800</t>
  </si>
  <si>
    <t>POSTMOVE SE W FTWWHT/BROS....</t>
  </si>
  <si>
    <t>GW3847</t>
  </si>
  <si>
    <t>GALAXY 6 W CBLACK/FTWWHT/C</t>
  </si>
  <si>
    <t>IF1541</t>
  </si>
  <si>
    <t>PUREBOOST Z3 W CBLACK/ CARB.</t>
  </si>
  <si>
    <t>HP6149</t>
  </si>
  <si>
    <t>ID2458</t>
  </si>
  <si>
    <t>IF6602</t>
  </si>
  <si>
    <t>IE0726</t>
  </si>
  <si>
    <t xml:space="preserve">ULTRABOUNCE W </t>
  </si>
  <si>
    <t>HP5788</t>
  </si>
  <si>
    <t>ULTRABOUNCEW FTWWHT/FTW</t>
  </si>
  <si>
    <t>HP6147</t>
  </si>
  <si>
    <t>GZ6783</t>
  </si>
  <si>
    <t>IF2393</t>
  </si>
  <si>
    <t>PUREBOOST 23 W FTWWHT/GRET...</t>
  </si>
  <si>
    <t>IE0730</t>
  </si>
  <si>
    <t>ULTRABOUNCE W CRYJAD/ZERO..</t>
  </si>
  <si>
    <t>ID1513</t>
  </si>
  <si>
    <t>IF3010</t>
  </si>
  <si>
    <t>RESPONSE W HALBLU/ ZEROMT</t>
  </si>
  <si>
    <t>IF2394</t>
  </si>
  <si>
    <t>PUREBOOST 23 W CBLACK/CARB</t>
  </si>
  <si>
    <t>IF1122</t>
  </si>
  <si>
    <t>QUESTAR 2 GRAPHIC W SILDAW/...</t>
  </si>
  <si>
    <t>IG161408</t>
  </si>
  <si>
    <t>RESPONSE SUPER W FTWWHT/Z.</t>
  </si>
  <si>
    <t>IE0747</t>
  </si>
  <si>
    <t>RUNFALCON 3.0 W DKBLUE</t>
  </si>
  <si>
    <t>FZ5353</t>
  </si>
  <si>
    <t>FABELA ZONE 2.1 PRPTNT/PULA</t>
  </si>
  <si>
    <t>IE8146</t>
  </si>
  <si>
    <t>GALAXY 6 W DKBLUE/ SILVMT</t>
  </si>
  <si>
    <t>IG165993</t>
  </si>
  <si>
    <t>OZELLE ICELAV/SILDAW/OWHITE</t>
  </si>
  <si>
    <t>HP7558</t>
  </si>
  <si>
    <t>RUNFALCON 3.0 W CBLACK/CBL</t>
  </si>
  <si>
    <t>ID 8332</t>
  </si>
  <si>
    <t xml:space="preserve">ADIDAS SWITCH MOVE W </t>
  </si>
  <si>
    <t>IE1103</t>
  </si>
  <si>
    <t>GRAND COURT PLATFORM GRET...</t>
  </si>
  <si>
    <t>IG161409</t>
  </si>
  <si>
    <t>RESPONSE SUPER W CBLACK/CB...</t>
  </si>
  <si>
    <t>ID9401</t>
  </si>
  <si>
    <t xml:space="preserve">ULTRABOUNCE TR W </t>
  </si>
  <si>
    <t>ID3028</t>
  </si>
  <si>
    <t>ID2994</t>
  </si>
  <si>
    <t>HP7564</t>
  </si>
  <si>
    <t>RUNFALCON 3.0 W</t>
  </si>
  <si>
    <t>HQ3491</t>
  </si>
  <si>
    <t>IE0728</t>
  </si>
  <si>
    <t>ULTRABOUNCE W PROFI/AURM...</t>
  </si>
  <si>
    <t>ID5597</t>
  </si>
  <si>
    <t xml:space="preserve">PARK ST </t>
  </si>
  <si>
    <t>HP7559</t>
  </si>
  <si>
    <t>RUNFALCON 3.0 W FTWWHT/FTW</t>
  </si>
  <si>
    <t>ID0473</t>
  </si>
  <si>
    <t>X_PLRPATH</t>
  </si>
  <si>
    <t>IF7284</t>
  </si>
  <si>
    <t>ALPHAEDGE + CBLACK/CBLACK/...</t>
  </si>
  <si>
    <t>FW7376</t>
  </si>
  <si>
    <t>COURTPOINT  FTWWHT/SILVMT/L</t>
  </si>
  <si>
    <t>HP7567</t>
  </si>
  <si>
    <t xml:space="preserve">RUNFALCON 3.0 TR W </t>
  </si>
  <si>
    <t>IG161410</t>
  </si>
  <si>
    <t>RESPONSE W LUCBLU/BLILIL/DK...</t>
  </si>
  <si>
    <t>IF8555</t>
  </si>
  <si>
    <t>ADVANTAGE BASE FTWWHT/FTW...</t>
  </si>
  <si>
    <t>IG166292</t>
  </si>
  <si>
    <t>STRUTTER FTWWHT/FTWWHT/BL.</t>
  </si>
  <si>
    <t>IF8652</t>
  </si>
  <si>
    <t>RACER TR23 CBLACK/CBLACK/F...</t>
  </si>
  <si>
    <t>IG163969</t>
  </si>
  <si>
    <t>ID7765</t>
  </si>
  <si>
    <t xml:space="preserve">FORCEBOUNCE 2.0 W </t>
  </si>
  <si>
    <t>IE8508</t>
  </si>
  <si>
    <t>X PLRPATH CBLACK/MAGOLD/M.</t>
  </si>
  <si>
    <t>ID9085</t>
  </si>
  <si>
    <t>COURTBLOCK</t>
  </si>
  <si>
    <t>IF2772</t>
  </si>
  <si>
    <t>PUREMOTION 2 0 FTWHT/ZERO</t>
  </si>
  <si>
    <t>HP2252</t>
  </si>
  <si>
    <t>IF6117</t>
  </si>
  <si>
    <t>ADVANTAGE FTWWHT/FTWWHT/B...</t>
  </si>
  <si>
    <t>1F0414</t>
  </si>
  <si>
    <t>COURTFLASH SPEED</t>
  </si>
  <si>
    <t>OZELLE CLOWHL/CLOWHL/FTWWHT</t>
  </si>
  <si>
    <t>X CRAZYFAST CLUB FXG TESOYE</t>
  </si>
  <si>
    <t>OWNTHEGAME 2.0 CBLACK/FTW</t>
  </si>
  <si>
    <t>ALPHABOUNCE + CBLACK/CARBON.</t>
  </si>
  <si>
    <t>KAKARI ELITE (SG)</t>
  </si>
  <si>
    <t>ADVANTAGE FTWWHT/FTWWHT/G</t>
  </si>
  <si>
    <t>ADIPOWER WEIGHTLIFTING ILL CBLACK</t>
  </si>
  <si>
    <t>ADVANTAGE FTWWHT/FTWWHT/L</t>
  </si>
  <si>
    <t>X CRAZYFAST I FAGUE FXG MESSI</t>
  </si>
  <si>
    <t xml:space="preserve">BOUNCE LEGENDS </t>
  </si>
  <si>
    <t>ALPHA BOUNCE + CBLACK/CARBON</t>
  </si>
  <si>
    <t>COURTJAM CONTROL 3 W</t>
  </si>
  <si>
    <t>KAPTIR FLOW GREONE/GRETHR/FT...</t>
  </si>
  <si>
    <t>DEFIANT SPEED M CBLACK/FTWWH</t>
  </si>
  <si>
    <t>POWERLIFT 5 CBLACK/FTWWHT/GR</t>
  </si>
  <si>
    <t>DEFIANT SPEED &amp; FTWWHT/CRIAC</t>
  </si>
  <si>
    <t>ALPHA BOUNCE + FTWWHT/ZEROMT</t>
  </si>
  <si>
    <t>DAILY 3.0 CBLACK/FTWWHT/GUM3</t>
  </si>
  <si>
    <t>COURTJAM CONTROL 3 M CL</t>
  </si>
  <si>
    <t>ULTRABOUNCE CWHLTE/CBLACK</t>
  </si>
  <si>
    <t>RUN 80S CBLACK/FTWWHT/GRES</t>
  </si>
  <si>
    <t>RUN 80S CRENAV/FTWWHT/LEGI</t>
  </si>
  <si>
    <t>RS-15 ELITE (SG)</t>
  </si>
  <si>
    <t xml:space="preserve">DEFIANT SPEED W CLAY </t>
  </si>
  <si>
    <t>THE TOTAL CRYJAD/AURBLA/GRESPA</t>
  </si>
  <si>
    <t>ALPHA BOUNCE + GRESIX/CBLACK</t>
  </si>
  <si>
    <t>COPA PURE 2 CLUB FXG IVORY/C</t>
  </si>
  <si>
    <t>GAMECOURT 2 OMNICOUN FTWWHT</t>
  </si>
  <si>
    <t>CRAZYFLIGHT MID</t>
  </si>
  <si>
    <t>RUN 60S 3.0 SHANAV/FTWWHT/C</t>
  </si>
  <si>
    <t>POSTMOVE FTWWHT/CARBON/G</t>
  </si>
  <si>
    <t>RUN 60S 3.0 FTWWHT/BETSCA/G</t>
  </si>
  <si>
    <t>OZELLE   SILVMT/CHSOGR/GRELWO</t>
  </si>
  <si>
    <t>CRAZYFLIGHT WICEBLU/FTWWHT/B...</t>
  </si>
  <si>
    <t>ALPHA BOUNCE + FTWWHT/CBLACK</t>
  </si>
  <si>
    <t>RUN 60S 3.0 FTWWHT/CWHITE/C</t>
  </si>
  <si>
    <t>DEFIANT SPEED W CRYIAD/AURME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</si>
</sst>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_);_(* \(#,##0\);_(* &quot;-&quot;_);_(@_)"/>
    <numFmt numFmtId="165" formatCode="_(* #,##0.00_);_(* \(#,##0.00\);_(* &quot;-&quot;??_);_(@_)"/>
    <numFmt numFmtId="166" formatCode="_-* #,##0.00\ &quot;zł&quot;_-;\-* #,##0.00\ &quot;zł&quot;_-;_-* &quot;-&quot;??\ &quot;zł&quot;_-;_-@_-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&quot;€&quot;\ #,##0.00"/>
    <numFmt numFmtId="170" formatCode="_-[$€-2]\ * #,##0.00_-;\-[$€-2]\ * #,##0.00_-;_-[$€-2]\ * &quot;-&quot;??_-;_-@_-"/>
  </numFmts>
  <fonts count="27" x14ac:knownFonts="1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  <charset val="177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0"/>
      <name val="Arial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0" applyNumberFormat="0" applyAlignment="0" applyProtection="0"/>
    <xf numFmtId="0" fontId="12" fillId="29" borderId="11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31" borderId="10" applyNumberFormat="0" applyAlignment="0" applyProtection="0"/>
    <xf numFmtId="0" fontId="19" fillId="0" borderId="15" applyNumberFormat="0" applyFill="0" applyAlignment="0" applyProtection="0"/>
    <xf numFmtId="0" fontId="20" fillId="32" borderId="0" applyNumberFormat="0" applyBorder="0" applyAlignment="0" applyProtection="0"/>
    <xf numFmtId="0" fontId="21" fillId="0" borderId="0"/>
    <xf numFmtId="0" fontId="21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33" borderId="16" applyNumberFormat="0" applyFont="0" applyAlignment="0" applyProtection="0"/>
    <xf numFmtId="0" fontId="22" fillId="28" borderId="17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0" fontId="23" fillId="0" borderId="0" applyNumberFormat="0" applyFill="0" applyBorder="0" applyAlignment="0" applyProtection="0"/>
    <xf numFmtId="0" fontId="24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36">
    <xf numFmtId="0" fontId="0" fillId="0" borderId="0" xfId="0"/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0" fontId="2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0" fontId="2" fillId="2" borderId="2" xfId="35" applyNumberFormat="1" applyFont="1" applyFill="1" applyBorder="1" applyAlignment="1">
      <alignment horizontal="center" vertical="center"/>
    </xf>
    <xf numFmtId="169" fontId="2" fillId="2" borderId="3" xfId="0" applyNumberFormat="1" applyFont="1" applyFill="1" applyBorder="1" applyAlignment="1">
      <alignment horizontal="center" vertical="center" wrapText="1"/>
    </xf>
    <xf numFmtId="169" fontId="2" fillId="2" borderId="4" xfId="0" applyNumberFormat="1" applyFont="1" applyFill="1" applyBorder="1" applyAlignment="1">
      <alignment horizontal="center" vertical="center" wrapText="1"/>
    </xf>
    <xf numFmtId="170" fontId="2" fillId="2" borderId="4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0" fontId="2" fillId="2" borderId="1" xfId="35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2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2" fontId="2" fillId="2" borderId="1" xfId="0" applyNumberFormat="1" applyFont="1" applyFill="1" applyBorder="1" applyAlignment="1">
      <alignment horizontal="center" vertical="center"/>
    </xf>
    <xf numFmtId="12" fontId="2" fillId="2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0" fontId="6" fillId="2" borderId="0" xfId="0" applyNumberFormat="1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 2" xfId="28"/>
    <cellStyle name="Comma [0] 3" xfId="29"/>
    <cellStyle name="Comma 2" xfId="30"/>
    <cellStyle name="Comma 3" xfId="31"/>
    <cellStyle name="Comma 4" xfId="32"/>
    <cellStyle name="Comma 5" xfId="33"/>
    <cellStyle name="Comma 6" xfId="34"/>
    <cellStyle name="Currency" xfId="35" builtinId="4"/>
    <cellStyle name="Currency [0] 2" xfId="36"/>
    <cellStyle name="Currency [0] 3" xfId="37"/>
    <cellStyle name="Currency 2" xfId="38"/>
    <cellStyle name="Currency 3" xfId="39"/>
    <cellStyle name="Currency 4" xfId="40"/>
    <cellStyle name="Currency 5" xfId="41"/>
    <cellStyle name="Currency 6" xfId="42"/>
    <cellStyle name="Explanatory Text" xfId="43" builtinId="53" customBuiltin="1"/>
    <cellStyle name="Good" xfId="44" builtinId="26" customBuiltin="1"/>
    <cellStyle name="Heading 1" xfId="45" builtinId="16" customBuiltin="1"/>
    <cellStyle name="Heading 2" xfId="46" builtinId="17" customBuiltin="1"/>
    <cellStyle name="Heading 3" xfId="47" builtinId="18" customBuiltin="1"/>
    <cellStyle name="Heading 4" xfId="48" builtinId="19" customBuiltin="1"/>
    <cellStyle name="Input" xfId="49" builtinId="20" customBuiltin="1"/>
    <cellStyle name="Linked Cell" xfId="50" builtinId="24" customBuiltin="1"/>
    <cellStyle name="Neutral" xfId="51" builtinId="28" customBuiltin="1"/>
    <cellStyle name="Normaal 2" xfId="52"/>
    <cellStyle name="Normaal 2 2" xfId="53"/>
    <cellStyle name="Normal" xfId="0" builtinId="0"/>
    <cellStyle name="Normal 2" xfId="54"/>
    <cellStyle name="Normal 3" xfId="55"/>
    <cellStyle name="Normal 3 2" xfId="56"/>
    <cellStyle name="Normal 3 3" xfId="57"/>
    <cellStyle name="Normal 3 4" xfId="58"/>
    <cellStyle name="Normal 3 5" xfId="59"/>
    <cellStyle name="Normal 4" xfId="60"/>
    <cellStyle name="Normal 5" xfId="61"/>
    <cellStyle name="Normal 6" xfId="62"/>
    <cellStyle name="Normal 7" xfId="63"/>
    <cellStyle name="Normalny 2" xfId="64"/>
    <cellStyle name="Normalny 2 2" xfId="65"/>
    <cellStyle name="Note" xfId="66" builtinId="10" customBuiltin="1"/>
    <cellStyle name="Output" xfId="67" builtinId="21" customBuiltin="1"/>
    <cellStyle name="Percent 2" xfId="68"/>
    <cellStyle name="Percent 3" xfId="69"/>
    <cellStyle name="Standaard_Blad1" xfId="70"/>
    <cellStyle name="Title" xfId="71" builtinId="15" customBuiltin="1"/>
    <cellStyle name="Total" xfId="72" builtinId="25" customBuiltin="1"/>
    <cellStyle name="Warning Text" xfId="73" builtinId="11" customBuiltin="1"/>
    <cellStyle name="כותרת 5" xfId="7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38" Type="http://schemas.openxmlformats.org/officeDocument/2006/relationships/image" Target="../media/image138.png"/><Relationship Id="rId159" Type="http://schemas.openxmlformats.org/officeDocument/2006/relationships/image" Target="../media/image159.png"/><Relationship Id="rId170" Type="http://schemas.openxmlformats.org/officeDocument/2006/relationships/image" Target="../media/image170.png"/><Relationship Id="rId191" Type="http://schemas.openxmlformats.org/officeDocument/2006/relationships/image" Target="../media/image191.png"/><Relationship Id="rId196" Type="http://schemas.openxmlformats.org/officeDocument/2006/relationships/image" Target="../media/image196.png"/><Relationship Id="rId200" Type="http://schemas.openxmlformats.org/officeDocument/2006/relationships/image" Target="../media/image200.png"/><Relationship Id="rId16" Type="http://schemas.openxmlformats.org/officeDocument/2006/relationships/image" Target="../media/image16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28" Type="http://schemas.openxmlformats.org/officeDocument/2006/relationships/image" Target="../media/image128.png"/><Relationship Id="rId144" Type="http://schemas.openxmlformats.org/officeDocument/2006/relationships/image" Target="../media/image144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65" Type="http://schemas.openxmlformats.org/officeDocument/2006/relationships/image" Target="../media/image165.png"/><Relationship Id="rId181" Type="http://schemas.openxmlformats.org/officeDocument/2006/relationships/image" Target="../media/image181.png"/><Relationship Id="rId186" Type="http://schemas.openxmlformats.org/officeDocument/2006/relationships/image" Target="../media/image186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18" Type="http://schemas.openxmlformats.org/officeDocument/2006/relationships/image" Target="../media/image118.png"/><Relationship Id="rId134" Type="http://schemas.openxmlformats.org/officeDocument/2006/relationships/image" Target="../media/image134.png"/><Relationship Id="rId139" Type="http://schemas.openxmlformats.org/officeDocument/2006/relationships/image" Target="../media/image139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55" Type="http://schemas.openxmlformats.org/officeDocument/2006/relationships/image" Target="../media/image155.png"/><Relationship Id="rId171" Type="http://schemas.openxmlformats.org/officeDocument/2006/relationships/image" Target="../media/image171.png"/><Relationship Id="rId176" Type="http://schemas.openxmlformats.org/officeDocument/2006/relationships/image" Target="../media/image176.png"/><Relationship Id="rId192" Type="http://schemas.openxmlformats.org/officeDocument/2006/relationships/image" Target="../media/image192.png"/><Relationship Id="rId197" Type="http://schemas.openxmlformats.org/officeDocument/2006/relationships/image" Target="../media/image197.png"/><Relationship Id="rId201" Type="http://schemas.openxmlformats.org/officeDocument/2006/relationships/image" Target="../media/image201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124" Type="http://schemas.openxmlformats.org/officeDocument/2006/relationships/image" Target="../media/image124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45" Type="http://schemas.openxmlformats.org/officeDocument/2006/relationships/image" Target="../media/image145.png"/><Relationship Id="rId161" Type="http://schemas.openxmlformats.org/officeDocument/2006/relationships/image" Target="../media/image161.png"/><Relationship Id="rId166" Type="http://schemas.openxmlformats.org/officeDocument/2006/relationships/image" Target="../media/image166.png"/><Relationship Id="rId182" Type="http://schemas.openxmlformats.org/officeDocument/2006/relationships/image" Target="../media/image182.png"/><Relationship Id="rId187" Type="http://schemas.openxmlformats.org/officeDocument/2006/relationships/image" Target="../media/image187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Relationship Id="rId119" Type="http://schemas.openxmlformats.org/officeDocument/2006/relationships/image" Target="../media/image119.png"/><Relationship Id="rId44" Type="http://schemas.openxmlformats.org/officeDocument/2006/relationships/image" Target="../media/image44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151" Type="http://schemas.openxmlformats.org/officeDocument/2006/relationships/image" Target="../media/image151.png"/><Relationship Id="rId156" Type="http://schemas.openxmlformats.org/officeDocument/2006/relationships/image" Target="../media/image156.png"/><Relationship Id="rId177" Type="http://schemas.openxmlformats.org/officeDocument/2006/relationships/image" Target="../media/image177.png"/><Relationship Id="rId198" Type="http://schemas.openxmlformats.org/officeDocument/2006/relationships/image" Target="../media/image198.png"/><Relationship Id="rId172" Type="http://schemas.openxmlformats.org/officeDocument/2006/relationships/image" Target="../media/image172.png"/><Relationship Id="rId193" Type="http://schemas.openxmlformats.org/officeDocument/2006/relationships/image" Target="../media/image193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141" Type="http://schemas.openxmlformats.org/officeDocument/2006/relationships/image" Target="../media/image141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188" Type="http://schemas.openxmlformats.org/officeDocument/2006/relationships/image" Target="../media/image188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162" Type="http://schemas.openxmlformats.org/officeDocument/2006/relationships/image" Target="../media/image162.png"/><Relationship Id="rId183" Type="http://schemas.openxmlformats.org/officeDocument/2006/relationships/image" Target="../media/image183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52" Type="http://schemas.openxmlformats.org/officeDocument/2006/relationships/image" Target="../media/image152.png"/><Relationship Id="rId173" Type="http://schemas.openxmlformats.org/officeDocument/2006/relationships/image" Target="../media/image173.png"/><Relationship Id="rId194" Type="http://schemas.openxmlformats.org/officeDocument/2006/relationships/image" Target="../media/image194.png"/><Relationship Id="rId199" Type="http://schemas.openxmlformats.org/officeDocument/2006/relationships/image" Target="../media/image199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184" Type="http://schemas.openxmlformats.org/officeDocument/2006/relationships/image" Target="../media/image184.png"/><Relationship Id="rId189" Type="http://schemas.openxmlformats.org/officeDocument/2006/relationships/image" Target="../media/image189.png"/><Relationship Id="rId3" Type="http://schemas.openxmlformats.org/officeDocument/2006/relationships/image" Target="../media/image3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95" Type="http://schemas.openxmlformats.org/officeDocument/2006/relationships/image" Target="../media/image195.png"/><Relationship Id="rId190" Type="http://schemas.openxmlformats.org/officeDocument/2006/relationships/image" Target="../media/image190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png"/><Relationship Id="rId185" Type="http://schemas.openxmlformats.org/officeDocument/2006/relationships/image" Target="../media/image18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80" Type="http://schemas.openxmlformats.org/officeDocument/2006/relationships/image" Target="../media/image180.png"/><Relationship Id="rId26" Type="http://schemas.openxmlformats.org/officeDocument/2006/relationships/image" Target="../media/image26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54" Type="http://schemas.openxmlformats.org/officeDocument/2006/relationships/image" Target="../media/image154.png"/><Relationship Id="rId175" Type="http://schemas.openxmlformats.org/officeDocument/2006/relationships/image" Target="../media/image17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3</xdr:row>
      <xdr:rowOff>161925</xdr:rowOff>
    </xdr:from>
    <xdr:to>
      <xdr:col>1</xdr:col>
      <xdr:colOff>923925</xdr:colOff>
      <xdr:row>3</xdr:row>
      <xdr:rowOff>923925</xdr:rowOff>
    </xdr:to>
    <xdr:pic>
      <xdr:nvPicPr>
        <xdr:cNvPr id="1025" name="image68.png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3450" y="1362075"/>
          <a:ext cx="7239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209550</xdr:colOff>
      <xdr:row>4</xdr:row>
      <xdr:rowOff>161925</xdr:rowOff>
    </xdr:from>
    <xdr:to>
      <xdr:col>1</xdr:col>
      <xdr:colOff>923925</xdr:colOff>
      <xdr:row>4</xdr:row>
      <xdr:rowOff>923925</xdr:rowOff>
    </xdr:to>
    <xdr:pic>
      <xdr:nvPicPr>
        <xdr:cNvPr id="1026" name="image54.png"/>
        <xdr:cNvPicPr preferRelativeResize="0"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42975" y="2314575"/>
          <a:ext cx="7143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161925</xdr:colOff>
      <xdr:row>5</xdr:row>
      <xdr:rowOff>161925</xdr:rowOff>
    </xdr:from>
    <xdr:to>
      <xdr:col>1</xdr:col>
      <xdr:colOff>971550</xdr:colOff>
      <xdr:row>5</xdr:row>
      <xdr:rowOff>923925</xdr:rowOff>
    </xdr:to>
    <xdr:pic>
      <xdr:nvPicPr>
        <xdr:cNvPr id="1027" name="image61.png"/>
        <xdr:cNvPicPr preferRelativeResize="0"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5350" y="3267075"/>
          <a:ext cx="8096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7</xdr:row>
      <xdr:rowOff>161925</xdr:rowOff>
    </xdr:from>
    <xdr:to>
      <xdr:col>1</xdr:col>
      <xdr:colOff>962025</xdr:colOff>
      <xdr:row>7</xdr:row>
      <xdr:rowOff>923925</xdr:rowOff>
    </xdr:to>
    <xdr:pic>
      <xdr:nvPicPr>
        <xdr:cNvPr id="1028" name="image53.png"/>
        <xdr:cNvPicPr preferRelativeResize="0"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04875" y="5210175"/>
          <a:ext cx="7905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8</xdr:row>
      <xdr:rowOff>161925</xdr:rowOff>
    </xdr:from>
    <xdr:to>
      <xdr:col>1</xdr:col>
      <xdr:colOff>942975</xdr:colOff>
      <xdr:row>8</xdr:row>
      <xdr:rowOff>923925</xdr:rowOff>
    </xdr:to>
    <xdr:pic>
      <xdr:nvPicPr>
        <xdr:cNvPr id="1029" name="image57.png"/>
        <xdr:cNvPicPr preferRelativeResize="0"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14400" y="6181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161925</xdr:colOff>
      <xdr:row>9</xdr:row>
      <xdr:rowOff>161925</xdr:rowOff>
    </xdr:from>
    <xdr:to>
      <xdr:col>1</xdr:col>
      <xdr:colOff>962025</xdr:colOff>
      <xdr:row>9</xdr:row>
      <xdr:rowOff>923925</xdr:rowOff>
    </xdr:to>
    <xdr:pic>
      <xdr:nvPicPr>
        <xdr:cNvPr id="1030" name="image56.png"/>
        <xdr:cNvPicPr preferRelativeResize="0"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5350" y="7153275"/>
          <a:ext cx="800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152400</xdr:colOff>
      <xdr:row>10</xdr:row>
      <xdr:rowOff>161925</xdr:rowOff>
    </xdr:from>
    <xdr:to>
      <xdr:col>1</xdr:col>
      <xdr:colOff>981075</xdr:colOff>
      <xdr:row>10</xdr:row>
      <xdr:rowOff>923925</xdr:rowOff>
    </xdr:to>
    <xdr:pic>
      <xdr:nvPicPr>
        <xdr:cNvPr id="1031" name="image55.png"/>
        <xdr:cNvPicPr preferRelativeResize="0"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85825" y="8124825"/>
          <a:ext cx="8286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200025</xdr:colOff>
      <xdr:row>11</xdr:row>
      <xdr:rowOff>161925</xdr:rowOff>
    </xdr:from>
    <xdr:to>
      <xdr:col>1</xdr:col>
      <xdr:colOff>933450</xdr:colOff>
      <xdr:row>11</xdr:row>
      <xdr:rowOff>923925</xdr:rowOff>
    </xdr:to>
    <xdr:pic>
      <xdr:nvPicPr>
        <xdr:cNvPr id="1032" name="image71.png"/>
        <xdr:cNvPicPr preferRelativeResize="0"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33450" y="9096375"/>
          <a:ext cx="7334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190500</xdr:colOff>
      <xdr:row>12</xdr:row>
      <xdr:rowOff>161925</xdr:rowOff>
    </xdr:from>
    <xdr:to>
      <xdr:col>1</xdr:col>
      <xdr:colOff>933450</xdr:colOff>
      <xdr:row>12</xdr:row>
      <xdr:rowOff>923925</xdr:rowOff>
    </xdr:to>
    <xdr:pic>
      <xdr:nvPicPr>
        <xdr:cNvPr id="1033" name="image58.png"/>
        <xdr:cNvPicPr preferRelativeResize="0"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23925" y="10067925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14</xdr:row>
      <xdr:rowOff>161925</xdr:rowOff>
    </xdr:from>
    <xdr:to>
      <xdr:col>1</xdr:col>
      <xdr:colOff>942975</xdr:colOff>
      <xdr:row>14</xdr:row>
      <xdr:rowOff>923925</xdr:rowOff>
    </xdr:to>
    <xdr:pic>
      <xdr:nvPicPr>
        <xdr:cNvPr id="1034" name="image66.png"/>
        <xdr:cNvPicPr preferRelativeResize="0"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14400" y="12011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16</xdr:row>
      <xdr:rowOff>161925</xdr:rowOff>
    </xdr:from>
    <xdr:to>
      <xdr:col>1</xdr:col>
      <xdr:colOff>952500</xdr:colOff>
      <xdr:row>16</xdr:row>
      <xdr:rowOff>923925</xdr:rowOff>
    </xdr:to>
    <xdr:pic>
      <xdr:nvPicPr>
        <xdr:cNvPr id="1035" name="image65.png"/>
        <xdr:cNvPicPr preferRelativeResize="0"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04875" y="13954125"/>
          <a:ext cx="781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17</xdr:row>
      <xdr:rowOff>161925</xdr:rowOff>
    </xdr:from>
    <xdr:to>
      <xdr:col>1</xdr:col>
      <xdr:colOff>942975</xdr:colOff>
      <xdr:row>17</xdr:row>
      <xdr:rowOff>923925</xdr:rowOff>
    </xdr:to>
    <xdr:pic>
      <xdr:nvPicPr>
        <xdr:cNvPr id="1036" name="image64.png"/>
        <xdr:cNvPicPr preferRelativeResize="0"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14400" y="14925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18</xdr:row>
      <xdr:rowOff>161925</xdr:rowOff>
    </xdr:from>
    <xdr:to>
      <xdr:col>1</xdr:col>
      <xdr:colOff>952500</xdr:colOff>
      <xdr:row>18</xdr:row>
      <xdr:rowOff>923925</xdr:rowOff>
    </xdr:to>
    <xdr:pic>
      <xdr:nvPicPr>
        <xdr:cNvPr id="1037" name="image69.png"/>
        <xdr:cNvPicPr preferRelativeResize="0"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914400" y="15897225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19</xdr:row>
      <xdr:rowOff>161925</xdr:rowOff>
    </xdr:from>
    <xdr:to>
      <xdr:col>1</xdr:col>
      <xdr:colOff>942975</xdr:colOff>
      <xdr:row>19</xdr:row>
      <xdr:rowOff>923925</xdr:rowOff>
    </xdr:to>
    <xdr:pic>
      <xdr:nvPicPr>
        <xdr:cNvPr id="1038" name="image75.png"/>
        <xdr:cNvPicPr preferRelativeResize="0"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914400" y="16868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123825</xdr:colOff>
      <xdr:row>20</xdr:row>
      <xdr:rowOff>161925</xdr:rowOff>
    </xdr:from>
    <xdr:to>
      <xdr:col>2</xdr:col>
      <xdr:colOff>0</xdr:colOff>
      <xdr:row>20</xdr:row>
      <xdr:rowOff>904875</xdr:rowOff>
    </xdr:to>
    <xdr:pic>
      <xdr:nvPicPr>
        <xdr:cNvPr id="1039" name="image74.png"/>
        <xdr:cNvPicPr preferRelativeResize="0"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857250" y="17840325"/>
          <a:ext cx="8763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22</xdr:row>
      <xdr:rowOff>161925</xdr:rowOff>
    </xdr:from>
    <xdr:to>
      <xdr:col>1</xdr:col>
      <xdr:colOff>952500</xdr:colOff>
      <xdr:row>22</xdr:row>
      <xdr:rowOff>923925</xdr:rowOff>
    </xdr:to>
    <xdr:pic>
      <xdr:nvPicPr>
        <xdr:cNvPr id="1040" name="image67.png"/>
        <xdr:cNvPicPr preferRelativeResize="0"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914400" y="19783425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190500</xdr:colOff>
      <xdr:row>23</xdr:row>
      <xdr:rowOff>161925</xdr:rowOff>
    </xdr:from>
    <xdr:to>
      <xdr:col>1</xdr:col>
      <xdr:colOff>933450</xdr:colOff>
      <xdr:row>23</xdr:row>
      <xdr:rowOff>923925</xdr:rowOff>
    </xdr:to>
    <xdr:pic>
      <xdr:nvPicPr>
        <xdr:cNvPr id="1041" name="image72.png"/>
        <xdr:cNvPicPr preferRelativeResize="0"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923925" y="20754975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190500</xdr:colOff>
      <xdr:row>24</xdr:row>
      <xdr:rowOff>161925</xdr:rowOff>
    </xdr:from>
    <xdr:to>
      <xdr:col>1</xdr:col>
      <xdr:colOff>933450</xdr:colOff>
      <xdr:row>24</xdr:row>
      <xdr:rowOff>923925</xdr:rowOff>
    </xdr:to>
    <xdr:pic>
      <xdr:nvPicPr>
        <xdr:cNvPr id="1042" name="image73.png"/>
        <xdr:cNvPicPr preferRelativeResize="0"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923925" y="21726525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200025</xdr:colOff>
      <xdr:row>25</xdr:row>
      <xdr:rowOff>161925</xdr:rowOff>
    </xdr:from>
    <xdr:to>
      <xdr:col>1</xdr:col>
      <xdr:colOff>933450</xdr:colOff>
      <xdr:row>25</xdr:row>
      <xdr:rowOff>923925</xdr:rowOff>
    </xdr:to>
    <xdr:pic>
      <xdr:nvPicPr>
        <xdr:cNvPr id="1043" name="image80.png"/>
        <xdr:cNvPicPr preferRelativeResize="0"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933450" y="22698075"/>
          <a:ext cx="7334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142875</xdr:colOff>
      <xdr:row>26</xdr:row>
      <xdr:rowOff>161925</xdr:rowOff>
    </xdr:from>
    <xdr:to>
      <xdr:col>1</xdr:col>
      <xdr:colOff>981075</xdr:colOff>
      <xdr:row>26</xdr:row>
      <xdr:rowOff>923925</xdr:rowOff>
    </xdr:to>
    <xdr:pic>
      <xdr:nvPicPr>
        <xdr:cNvPr id="1044" name="image78.png"/>
        <xdr:cNvPicPr preferRelativeResize="0"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876300" y="23669625"/>
          <a:ext cx="8382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27</xdr:row>
      <xdr:rowOff>161925</xdr:rowOff>
    </xdr:from>
    <xdr:to>
      <xdr:col>1</xdr:col>
      <xdr:colOff>952500</xdr:colOff>
      <xdr:row>27</xdr:row>
      <xdr:rowOff>923925</xdr:rowOff>
    </xdr:to>
    <xdr:pic>
      <xdr:nvPicPr>
        <xdr:cNvPr id="1045" name="image76.png"/>
        <xdr:cNvPicPr preferRelativeResize="0"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914400" y="24641175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28</xdr:row>
      <xdr:rowOff>161925</xdr:rowOff>
    </xdr:from>
    <xdr:to>
      <xdr:col>1</xdr:col>
      <xdr:colOff>942975</xdr:colOff>
      <xdr:row>28</xdr:row>
      <xdr:rowOff>923925</xdr:rowOff>
    </xdr:to>
    <xdr:pic>
      <xdr:nvPicPr>
        <xdr:cNvPr id="1046" name="image98.png"/>
        <xdr:cNvPicPr preferRelativeResize="0"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914400" y="25612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29</xdr:row>
      <xdr:rowOff>161925</xdr:rowOff>
    </xdr:from>
    <xdr:to>
      <xdr:col>1</xdr:col>
      <xdr:colOff>952500</xdr:colOff>
      <xdr:row>29</xdr:row>
      <xdr:rowOff>923925</xdr:rowOff>
    </xdr:to>
    <xdr:pic>
      <xdr:nvPicPr>
        <xdr:cNvPr id="1047" name="image79.png"/>
        <xdr:cNvPicPr preferRelativeResize="0"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914400" y="26584275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190500</xdr:colOff>
      <xdr:row>30</xdr:row>
      <xdr:rowOff>161925</xdr:rowOff>
    </xdr:from>
    <xdr:to>
      <xdr:col>1</xdr:col>
      <xdr:colOff>933450</xdr:colOff>
      <xdr:row>30</xdr:row>
      <xdr:rowOff>923925</xdr:rowOff>
    </xdr:to>
    <xdr:pic>
      <xdr:nvPicPr>
        <xdr:cNvPr id="1048" name="image77.png"/>
        <xdr:cNvPicPr preferRelativeResize="0"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923925" y="27555825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209550</xdr:colOff>
      <xdr:row>31</xdr:row>
      <xdr:rowOff>161925</xdr:rowOff>
    </xdr:from>
    <xdr:to>
      <xdr:col>1</xdr:col>
      <xdr:colOff>914400</xdr:colOff>
      <xdr:row>31</xdr:row>
      <xdr:rowOff>923925</xdr:rowOff>
    </xdr:to>
    <xdr:pic>
      <xdr:nvPicPr>
        <xdr:cNvPr id="1049" name="image82.png"/>
        <xdr:cNvPicPr preferRelativeResize="0"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942975" y="28527375"/>
          <a:ext cx="7048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161925</xdr:colOff>
      <xdr:row>32</xdr:row>
      <xdr:rowOff>161925</xdr:rowOff>
    </xdr:from>
    <xdr:to>
      <xdr:col>1</xdr:col>
      <xdr:colOff>962025</xdr:colOff>
      <xdr:row>32</xdr:row>
      <xdr:rowOff>923925</xdr:rowOff>
    </xdr:to>
    <xdr:pic>
      <xdr:nvPicPr>
        <xdr:cNvPr id="1050" name="image88.png"/>
        <xdr:cNvPicPr preferRelativeResize="0"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895350" y="29498925"/>
          <a:ext cx="800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190500</xdr:colOff>
      <xdr:row>33</xdr:row>
      <xdr:rowOff>161925</xdr:rowOff>
    </xdr:from>
    <xdr:to>
      <xdr:col>1</xdr:col>
      <xdr:colOff>933450</xdr:colOff>
      <xdr:row>33</xdr:row>
      <xdr:rowOff>923925</xdr:rowOff>
    </xdr:to>
    <xdr:pic>
      <xdr:nvPicPr>
        <xdr:cNvPr id="1051" name="image81.png"/>
        <xdr:cNvPicPr preferRelativeResize="0"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923925" y="30470475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133350</xdr:colOff>
      <xdr:row>34</xdr:row>
      <xdr:rowOff>161925</xdr:rowOff>
    </xdr:from>
    <xdr:to>
      <xdr:col>1</xdr:col>
      <xdr:colOff>990600</xdr:colOff>
      <xdr:row>34</xdr:row>
      <xdr:rowOff>923925</xdr:rowOff>
    </xdr:to>
    <xdr:pic>
      <xdr:nvPicPr>
        <xdr:cNvPr id="1052" name="image85.png"/>
        <xdr:cNvPicPr preferRelativeResize="0"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866775" y="31442025"/>
          <a:ext cx="857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200025</xdr:colOff>
      <xdr:row>35</xdr:row>
      <xdr:rowOff>161925</xdr:rowOff>
    </xdr:from>
    <xdr:to>
      <xdr:col>1</xdr:col>
      <xdr:colOff>933450</xdr:colOff>
      <xdr:row>35</xdr:row>
      <xdr:rowOff>923925</xdr:rowOff>
    </xdr:to>
    <xdr:pic>
      <xdr:nvPicPr>
        <xdr:cNvPr id="1053" name="image87.png"/>
        <xdr:cNvPicPr preferRelativeResize="0"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933450" y="32413575"/>
          <a:ext cx="7334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37</xdr:row>
      <xdr:rowOff>161925</xdr:rowOff>
    </xdr:from>
    <xdr:to>
      <xdr:col>1</xdr:col>
      <xdr:colOff>942975</xdr:colOff>
      <xdr:row>37</xdr:row>
      <xdr:rowOff>923925</xdr:rowOff>
    </xdr:to>
    <xdr:pic>
      <xdr:nvPicPr>
        <xdr:cNvPr id="1054" name="image84.png"/>
        <xdr:cNvPicPr preferRelativeResize="0"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914400" y="34356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38</xdr:row>
      <xdr:rowOff>161925</xdr:rowOff>
    </xdr:from>
    <xdr:to>
      <xdr:col>1</xdr:col>
      <xdr:colOff>942975</xdr:colOff>
      <xdr:row>38</xdr:row>
      <xdr:rowOff>923925</xdr:rowOff>
    </xdr:to>
    <xdr:pic>
      <xdr:nvPicPr>
        <xdr:cNvPr id="1055" name="image114.png"/>
        <xdr:cNvPicPr preferRelativeResize="0"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914400" y="35328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200025</xdr:colOff>
      <xdr:row>39</xdr:row>
      <xdr:rowOff>161925</xdr:rowOff>
    </xdr:from>
    <xdr:to>
      <xdr:col>1</xdr:col>
      <xdr:colOff>933450</xdr:colOff>
      <xdr:row>39</xdr:row>
      <xdr:rowOff>923925</xdr:rowOff>
    </xdr:to>
    <xdr:pic>
      <xdr:nvPicPr>
        <xdr:cNvPr id="1056" name="image83.png"/>
        <xdr:cNvPicPr preferRelativeResize="0"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933450" y="36299775"/>
          <a:ext cx="7334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190500</xdr:colOff>
      <xdr:row>40</xdr:row>
      <xdr:rowOff>161925</xdr:rowOff>
    </xdr:from>
    <xdr:to>
      <xdr:col>1</xdr:col>
      <xdr:colOff>933450</xdr:colOff>
      <xdr:row>40</xdr:row>
      <xdr:rowOff>923925</xdr:rowOff>
    </xdr:to>
    <xdr:pic>
      <xdr:nvPicPr>
        <xdr:cNvPr id="1057" name="image90.png"/>
        <xdr:cNvPicPr preferRelativeResize="0"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923925" y="37271325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42</xdr:row>
      <xdr:rowOff>161925</xdr:rowOff>
    </xdr:from>
    <xdr:to>
      <xdr:col>1</xdr:col>
      <xdr:colOff>942975</xdr:colOff>
      <xdr:row>42</xdr:row>
      <xdr:rowOff>923925</xdr:rowOff>
    </xdr:to>
    <xdr:pic>
      <xdr:nvPicPr>
        <xdr:cNvPr id="1058" name="image89.png"/>
        <xdr:cNvPicPr preferRelativeResize="0"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914400" y="39214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200025</xdr:colOff>
      <xdr:row>44</xdr:row>
      <xdr:rowOff>161925</xdr:rowOff>
    </xdr:from>
    <xdr:to>
      <xdr:col>1</xdr:col>
      <xdr:colOff>933450</xdr:colOff>
      <xdr:row>44</xdr:row>
      <xdr:rowOff>923925</xdr:rowOff>
    </xdr:to>
    <xdr:pic>
      <xdr:nvPicPr>
        <xdr:cNvPr id="1059" name="image125.png"/>
        <xdr:cNvPicPr preferRelativeResize="0"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933450" y="41157525"/>
          <a:ext cx="7334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45</xdr:row>
      <xdr:rowOff>161925</xdr:rowOff>
    </xdr:from>
    <xdr:to>
      <xdr:col>1</xdr:col>
      <xdr:colOff>952500</xdr:colOff>
      <xdr:row>45</xdr:row>
      <xdr:rowOff>923925</xdr:rowOff>
    </xdr:to>
    <xdr:pic>
      <xdr:nvPicPr>
        <xdr:cNvPr id="1060" name="image86.png"/>
        <xdr:cNvPicPr preferRelativeResize="0"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904875" y="42129075"/>
          <a:ext cx="781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46</xdr:row>
      <xdr:rowOff>161925</xdr:rowOff>
    </xdr:from>
    <xdr:to>
      <xdr:col>1</xdr:col>
      <xdr:colOff>962025</xdr:colOff>
      <xdr:row>46</xdr:row>
      <xdr:rowOff>923925</xdr:rowOff>
    </xdr:to>
    <xdr:pic>
      <xdr:nvPicPr>
        <xdr:cNvPr id="1061" name="image91.png"/>
        <xdr:cNvPicPr preferRelativeResize="0"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04875" y="43100625"/>
          <a:ext cx="7905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190500</xdr:colOff>
      <xdr:row>47</xdr:row>
      <xdr:rowOff>161925</xdr:rowOff>
    </xdr:from>
    <xdr:to>
      <xdr:col>1</xdr:col>
      <xdr:colOff>933450</xdr:colOff>
      <xdr:row>47</xdr:row>
      <xdr:rowOff>923925</xdr:rowOff>
    </xdr:to>
    <xdr:pic>
      <xdr:nvPicPr>
        <xdr:cNvPr id="1062" name="image92.png"/>
        <xdr:cNvPicPr preferRelativeResize="0"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923925" y="44072175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48</xdr:row>
      <xdr:rowOff>161925</xdr:rowOff>
    </xdr:from>
    <xdr:to>
      <xdr:col>1</xdr:col>
      <xdr:colOff>942975</xdr:colOff>
      <xdr:row>48</xdr:row>
      <xdr:rowOff>923925</xdr:rowOff>
    </xdr:to>
    <xdr:pic>
      <xdr:nvPicPr>
        <xdr:cNvPr id="1063" name="image102.png"/>
        <xdr:cNvPicPr preferRelativeResize="0">
          <a:picLocks noChangeAspect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914400" y="45043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190500</xdr:colOff>
      <xdr:row>49</xdr:row>
      <xdr:rowOff>161925</xdr:rowOff>
    </xdr:from>
    <xdr:to>
      <xdr:col>1</xdr:col>
      <xdr:colOff>933450</xdr:colOff>
      <xdr:row>49</xdr:row>
      <xdr:rowOff>923925</xdr:rowOff>
    </xdr:to>
    <xdr:pic>
      <xdr:nvPicPr>
        <xdr:cNvPr id="1064" name="image99.png"/>
        <xdr:cNvPicPr preferRelativeResize="0"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923925" y="46015275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50</xdr:row>
      <xdr:rowOff>161925</xdr:rowOff>
    </xdr:from>
    <xdr:to>
      <xdr:col>1</xdr:col>
      <xdr:colOff>942975</xdr:colOff>
      <xdr:row>50</xdr:row>
      <xdr:rowOff>923925</xdr:rowOff>
    </xdr:to>
    <xdr:pic>
      <xdr:nvPicPr>
        <xdr:cNvPr id="1065" name="image93.png"/>
        <xdr:cNvPicPr preferRelativeResize="0">
          <a:picLocks noChangeAspect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914400" y="46986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190500</xdr:colOff>
      <xdr:row>51</xdr:row>
      <xdr:rowOff>161925</xdr:rowOff>
    </xdr:from>
    <xdr:to>
      <xdr:col>1</xdr:col>
      <xdr:colOff>942975</xdr:colOff>
      <xdr:row>51</xdr:row>
      <xdr:rowOff>923925</xdr:rowOff>
    </xdr:to>
    <xdr:pic>
      <xdr:nvPicPr>
        <xdr:cNvPr id="1066" name="image95.png"/>
        <xdr:cNvPicPr preferRelativeResize="0"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923925" y="47958375"/>
          <a:ext cx="7524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53</xdr:row>
      <xdr:rowOff>161925</xdr:rowOff>
    </xdr:from>
    <xdr:to>
      <xdr:col>1</xdr:col>
      <xdr:colOff>962025</xdr:colOff>
      <xdr:row>53</xdr:row>
      <xdr:rowOff>923925</xdr:rowOff>
    </xdr:to>
    <xdr:pic>
      <xdr:nvPicPr>
        <xdr:cNvPr id="1067" name="image128.png"/>
        <xdr:cNvPicPr preferRelativeResize="0"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904875" y="49901475"/>
          <a:ext cx="7905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209550</xdr:colOff>
      <xdr:row>54</xdr:row>
      <xdr:rowOff>161925</xdr:rowOff>
    </xdr:from>
    <xdr:to>
      <xdr:col>1</xdr:col>
      <xdr:colOff>923925</xdr:colOff>
      <xdr:row>54</xdr:row>
      <xdr:rowOff>923925</xdr:rowOff>
    </xdr:to>
    <xdr:pic>
      <xdr:nvPicPr>
        <xdr:cNvPr id="1068" name="image96.png"/>
        <xdr:cNvPicPr preferRelativeResize="0"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942975" y="50873025"/>
          <a:ext cx="7143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200025</xdr:colOff>
      <xdr:row>56</xdr:row>
      <xdr:rowOff>161925</xdr:rowOff>
    </xdr:from>
    <xdr:to>
      <xdr:col>1</xdr:col>
      <xdr:colOff>933450</xdr:colOff>
      <xdr:row>56</xdr:row>
      <xdr:rowOff>923925</xdr:rowOff>
    </xdr:to>
    <xdr:pic>
      <xdr:nvPicPr>
        <xdr:cNvPr id="1069" name="image94.png"/>
        <xdr:cNvPicPr preferRelativeResize="0">
          <a:picLocks noChangeAspect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933450" y="52816125"/>
          <a:ext cx="7334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57</xdr:row>
      <xdr:rowOff>161925</xdr:rowOff>
    </xdr:from>
    <xdr:to>
      <xdr:col>1</xdr:col>
      <xdr:colOff>962025</xdr:colOff>
      <xdr:row>57</xdr:row>
      <xdr:rowOff>923925</xdr:rowOff>
    </xdr:to>
    <xdr:pic>
      <xdr:nvPicPr>
        <xdr:cNvPr id="1070" name="image105.png"/>
        <xdr:cNvPicPr preferRelativeResize="0">
          <a:picLocks noChangeAspect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904875" y="53787675"/>
          <a:ext cx="7905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58</xdr:row>
      <xdr:rowOff>161925</xdr:rowOff>
    </xdr:from>
    <xdr:to>
      <xdr:col>1</xdr:col>
      <xdr:colOff>942975</xdr:colOff>
      <xdr:row>58</xdr:row>
      <xdr:rowOff>923925</xdr:rowOff>
    </xdr:to>
    <xdr:pic>
      <xdr:nvPicPr>
        <xdr:cNvPr id="1071" name="image104.png"/>
        <xdr:cNvPicPr preferRelativeResize="0">
          <a:picLocks noChangeAspect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914400" y="54759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59</xdr:row>
      <xdr:rowOff>161925</xdr:rowOff>
    </xdr:from>
    <xdr:to>
      <xdr:col>1</xdr:col>
      <xdr:colOff>952500</xdr:colOff>
      <xdr:row>59</xdr:row>
      <xdr:rowOff>923925</xdr:rowOff>
    </xdr:to>
    <xdr:pic>
      <xdr:nvPicPr>
        <xdr:cNvPr id="1072" name="image97.png"/>
        <xdr:cNvPicPr preferRelativeResize="0">
          <a:picLocks noChangeAspect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904875" y="55730775"/>
          <a:ext cx="781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61</xdr:row>
      <xdr:rowOff>161925</xdr:rowOff>
    </xdr:from>
    <xdr:to>
      <xdr:col>1</xdr:col>
      <xdr:colOff>962025</xdr:colOff>
      <xdr:row>61</xdr:row>
      <xdr:rowOff>923925</xdr:rowOff>
    </xdr:to>
    <xdr:pic>
      <xdr:nvPicPr>
        <xdr:cNvPr id="1073" name="image100.png"/>
        <xdr:cNvPicPr preferRelativeResize="0">
          <a:picLocks noChangeAspect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904875" y="57673875"/>
          <a:ext cx="7905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219075</xdr:colOff>
      <xdr:row>62</xdr:row>
      <xdr:rowOff>161925</xdr:rowOff>
    </xdr:from>
    <xdr:to>
      <xdr:col>1</xdr:col>
      <xdr:colOff>904875</xdr:colOff>
      <xdr:row>62</xdr:row>
      <xdr:rowOff>923925</xdr:rowOff>
    </xdr:to>
    <xdr:pic>
      <xdr:nvPicPr>
        <xdr:cNvPr id="1074" name="image103.png"/>
        <xdr:cNvPicPr preferRelativeResize="0">
          <a:picLocks noChangeAspect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952500" y="58645425"/>
          <a:ext cx="6858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63</xdr:row>
      <xdr:rowOff>161925</xdr:rowOff>
    </xdr:from>
    <xdr:to>
      <xdr:col>1</xdr:col>
      <xdr:colOff>942975</xdr:colOff>
      <xdr:row>63</xdr:row>
      <xdr:rowOff>923925</xdr:rowOff>
    </xdr:to>
    <xdr:pic>
      <xdr:nvPicPr>
        <xdr:cNvPr id="1075" name="image106.png"/>
        <xdr:cNvPicPr preferRelativeResize="0"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914400" y="59616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190500</xdr:colOff>
      <xdr:row>64</xdr:row>
      <xdr:rowOff>161925</xdr:rowOff>
    </xdr:from>
    <xdr:to>
      <xdr:col>1</xdr:col>
      <xdr:colOff>933450</xdr:colOff>
      <xdr:row>64</xdr:row>
      <xdr:rowOff>923925</xdr:rowOff>
    </xdr:to>
    <xdr:pic>
      <xdr:nvPicPr>
        <xdr:cNvPr id="1076" name="image113.png"/>
        <xdr:cNvPicPr preferRelativeResize="0">
          <a:picLocks noChangeAspect="1"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923925" y="60588525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190500</xdr:colOff>
      <xdr:row>65</xdr:row>
      <xdr:rowOff>161925</xdr:rowOff>
    </xdr:from>
    <xdr:to>
      <xdr:col>1</xdr:col>
      <xdr:colOff>933450</xdr:colOff>
      <xdr:row>65</xdr:row>
      <xdr:rowOff>923925</xdr:rowOff>
    </xdr:to>
    <xdr:pic>
      <xdr:nvPicPr>
        <xdr:cNvPr id="1077" name="image107.png"/>
        <xdr:cNvPicPr preferRelativeResize="0">
          <a:picLocks noChangeAspect="1"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923925" y="61560075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66</xdr:row>
      <xdr:rowOff>161925</xdr:rowOff>
    </xdr:from>
    <xdr:to>
      <xdr:col>1</xdr:col>
      <xdr:colOff>942975</xdr:colOff>
      <xdr:row>66</xdr:row>
      <xdr:rowOff>923925</xdr:rowOff>
    </xdr:to>
    <xdr:pic>
      <xdr:nvPicPr>
        <xdr:cNvPr id="1078" name="image101.png"/>
        <xdr:cNvPicPr preferRelativeResize="0"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914400" y="62531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67</xdr:row>
      <xdr:rowOff>161925</xdr:rowOff>
    </xdr:from>
    <xdr:to>
      <xdr:col>1</xdr:col>
      <xdr:colOff>952500</xdr:colOff>
      <xdr:row>67</xdr:row>
      <xdr:rowOff>923925</xdr:rowOff>
    </xdr:to>
    <xdr:pic>
      <xdr:nvPicPr>
        <xdr:cNvPr id="1079" name="image109.png"/>
        <xdr:cNvPicPr preferRelativeResize="0">
          <a:picLocks noChangeAspect="1"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914400" y="63503175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200025</xdr:colOff>
      <xdr:row>68</xdr:row>
      <xdr:rowOff>161925</xdr:rowOff>
    </xdr:from>
    <xdr:to>
      <xdr:col>1</xdr:col>
      <xdr:colOff>933450</xdr:colOff>
      <xdr:row>68</xdr:row>
      <xdr:rowOff>923925</xdr:rowOff>
    </xdr:to>
    <xdr:pic>
      <xdr:nvPicPr>
        <xdr:cNvPr id="1080" name="image111.png"/>
        <xdr:cNvPicPr preferRelativeResize="0">
          <a:picLocks noChangeAspect="1"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933450" y="64474725"/>
          <a:ext cx="7334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70</xdr:row>
      <xdr:rowOff>161925</xdr:rowOff>
    </xdr:from>
    <xdr:to>
      <xdr:col>1</xdr:col>
      <xdr:colOff>942975</xdr:colOff>
      <xdr:row>70</xdr:row>
      <xdr:rowOff>923925</xdr:rowOff>
    </xdr:to>
    <xdr:pic>
      <xdr:nvPicPr>
        <xdr:cNvPr id="1081" name="image110.png"/>
        <xdr:cNvPicPr preferRelativeResize="0">
          <a:picLocks noChangeAspect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914400" y="66417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133350</xdr:colOff>
      <xdr:row>73</xdr:row>
      <xdr:rowOff>161925</xdr:rowOff>
    </xdr:from>
    <xdr:to>
      <xdr:col>1</xdr:col>
      <xdr:colOff>990600</xdr:colOff>
      <xdr:row>74</xdr:row>
      <xdr:rowOff>66675</xdr:rowOff>
    </xdr:to>
    <xdr:pic>
      <xdr:nvPicPr>
        <xdr:cNvPr id="1082" name="image108.png"/>
        <xdr:cNvPicPr preferRelativeResize="0">
          <a:picLocks noChangeAspect="1"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866775" y="69332475"/>
          <a:ext cx="8572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152400</xdr:colOff>
      <xdr:row>74</xdr:row>
      <xdr:rowOff>161925</xdr:rowOff>
    </xdr:from>
    <xdr:to>
      <xdr:col>1</xdr:col>
      <xdr:colOff>981075</xdr:colOff>
      <xdr:row>74</xdr:row>
      <xdr:rowOff>923925</xdr:rowOff>
    </xdr:to>
    <xdr:pic>
      <xdr:nvPicPr>
        <xdr:cNvPr id="1083" name="image162.png"/>
        <xdr:cNvPicPr preferRelativeResize="0">
          <a:picLocks noChangeAspect="1"/>
        </xdr:cNvPicPr>
      </xdr:nvPicPr>
      <xdr:blipFill>
        <a:blip xmlns:r="http://schemas.openxmlformats.org/officeDocument/2006/relationships" r:embed="rId58"/>
        <a:srcRect/>
        <a:stretch>
          <a:fillRect/>
        </a:stretch>
      </xdr:blipFill>
      <xdr:spPr bwMode="auto">
        <a:xfrm>
          <a:off x="885825" y="70304025"/>
          <a:ext cx="8286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76</xdr:row>
      <xdr:rowOff>161925</xdr:rowOff>
    </xdr:from>
    <xdr:to>
      <xdr:col>1</xdr:col>
      <xdr:colOff>952500</xdr:colOff>
      <xdr:row>76</xdr:row>
      <xdr:rowOff>923925</xdr:rowOff>
    </xdr:to>
    <xdr:pic>
      <xdr:nvPicPr>
        <xdr:cNvPr id="1084" name="image122.png"/>
        <xdr:cNvPicPr preferRelativeResize="0">
          <a:picLocks noChangeAspect="1"/>
        </xdr:cNvPicPr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904875" y="72247125"/>
          <a:ext cx="781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77</xdr:row>
      <xdr:rowOff>161925</xdr:rowOff>
    </xdr:from>
    <xdr:to>
      <xdr:col>1</xdr:col>
      <xdr:colOff>952500</xdr:colOff>
      <xdr:row>77</xdr:row>
      <xdr:rowOff>923925</xdr:rowOff>
    </xdr:to>
    <xdr:pic>
      <xdr:nvPicPr>
        <xdr:cNvPr id="1085" name="image112.png"/>
        <xdr:cNvPicPr preferRelativeResize="0">
          <a:picLocks noChangeAspect="1"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904875" y="73218675"/>
          <a:ext cx="781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200025</xdr:colOff>
      <xdr:row>78</xdr:row>
      <xdr:rowOff>161925</xdr:rowOff>
    </xdr:from>
    <xdr:to>
      <xdr:col>1</xdr:col>
      <xdr:colOff>933450</xdr:colOff>
      <xdr:row>78</xdr:row>
      <xdr:rowOff>923925</xdr:rowOff>
    </xdr:to>
    <xdr:pic>
      <xdr:nvPicPr>
        <xdr:cNvPr id="1086" name="image115.png"/>
        <xdr:cNvPicPr preferRelativeResize="0">
          <a:picLocks noChangeAspect="1"/>
        </xdr:cNvPicPr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933450" y="74190225"/>
          <a:ext cx="7334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200025</xdr:colOff>
      <xdr:row>79</xdr:row>
      <xdr:rowOff>161925</xdr:rowOff>
    </xdr:from>
    <xdr:to>
      <xdr:col>1</xdr:col>
      <xdr:colOff>933450</xdr:colOff>
      <xdr:row>79</xdr:row>
      <xdr:rowOff>923925</xdr:rowOff>
    </xdr:to>
    <xdr:pic>
      <xdr:nvPicPr>
        <xdr:cNvPr id="1087" name="image119.png"/>
        <xdr:cNvPicPr preferRelativeResize="0">
          <a:picLocks noChangeAspect="1"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933450" y="75161775"/>
          <a:ext cx="7334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80</xdr:row>
      <xdr:rowOff>161925</xdr:rowOff>
    </xdr:from>
    <xdr:to>
      <xdr:col>1</xdr:col>
      <xdr:colOff>942975</xdr:colOff>
      <xdr:row>80</xdr:row>
      <xdr:rowOff>923925</xdr:rowOff>
    </xdr:to>
    <xdr:pic>
      <xdr:nvPicPr>
        <xdr:cNvPr id="1088" name="image120.png"/>
        <xdr:cNvPicPr preferRelativeResize="0">
          <a:picLocks noChangeAspect="1"/>
        </xdr:cNvPicPr>
      </xdr:nvPicPr>
      <xdr:blipFill>
        <a:blip xmlns:r="http://schemas.openxmlformats.org/officeDocument/2006/relationships" r:embed="rId63"/>
        <a:srcRect/>
        <a:stretch>
          <a:fillRect/>
        </a:stretch>
      </xdr:blipFill>
      <xdr:spPr bwMode="auto">
        <a:xfrm>
          <a:off x="914400" y="76133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257175</xdr:colOff>
      <xdr:row>82</xdr:row>
      <xdr:rowOff>161925</xdr:rowOff>
    </xdr:from>
    <xdr:to>
      <xdr:col>1</xdr:col>
      <xdr:colOff>866775</xdr:colOff>
      <xdr:row>82</xdr:row>
      <xdr:rowOff>762000</xdr:rowOff>
    </xdr:to>
    <xdr:pic>
      <xdr:nvPicPr>
        <xdr:cNvPr id="1089" name="image117.png"/>
        <xdr:cNvPicPr preferRelativeResize="0">
          <a:picLocks noChangeAspect="1"/>
        </xdr:cNvPicPr>
      </xdr:nvPicPr>
      <xdr:blipFill>
        <a:blip xmlns:r="http://schemas.openxmlformats.org/officeDocument/2006/relationships" r:embed="rId64"/>
        <a:srcRect/>
        <a:stretch>
          <a:fillRect/>
        </a:stretch>
      </xdr:blipFill>
      <xdr:spPr bwMode="auto">
        <a:xfrm>
          <a:off x="990600" y="78076425"/>
          <a:ext cx="609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228600</xdr:colOff>
      <xdr:row>83</xdr:row>
      <xdr:rowOff>161925</xdr:rowOff>
    </xdr:from>
    <xdr:to>
      <xdr:col>1</xdr:col>
      <xdr:colOff>904875</xdr:colOff>
      <xdr:row>83</xdr:row>
      <xdr:rowOff>752475</xdr:rowOff>
    </xdr:to>
    <xdr:pic>
      <xdr:nvPicPr>
        <xdr:cNvPr id="1090" name="image118.png"/>
        <xdr:cNvPicPr preferRelativeResize="0">
          <a:picLocks noChangeAspect="1"/>
        </xdr:cNvPicPr>
      </xdr:nvPicPr>
      <xdr:blipFill>
        <a:blip xmlns:r="http://schemas.openxmlformats.org/officeDocument/2006/relationships" r:embed="rId65"/>
        <a:srcRect/>
        <a:stretch>
          <a:fillRect/>
        </a:stretch>
      </xdr:blipFill>
      <xdr:spPr bwMode="auto">
        <a:xfrm>
          <a:off x="962025" y="79047975"/>
          <a:ext cx="6762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266700</xdr:colOff>
      <xdr:row>85</xdr:row>
      <xdr:rowOff>161925</xdr:rowOff>
    </xdr:from>
    <xdr:to>
      <xdr:col>1</xdr:col>
      <xdr:colOff>866775</xdr:colOff>
      <xdr:row>85</xdr:row>
      <xdr:rowOff>762000</xdr:rowOff>
    </xdr:to>
    <xdr:pic>
      <xdr:nvPicPr>
        <xdr:cNvPr id="1091" name="image116.png"/>
        <xdr:cNvPicPr preferRelativeResize="0">
          <a:picLocks noChangeAspect="1"/>
        </xdr:cNvPicPr>
      </xdr:nvPicPr>
      <xdr:blipFill>
        <a:blip xmlns:r="http://schemas.openxmlformats.org/officeDocument/2006/relationships" r:embed="rId66"/>
        <a:srcRect/>
        <a:stretch>
          <a:fillRect/>
        </a:stretch>
      </xdr:blipFill>
      <xdr:spPr bwMode="auto">
        <a:xfrm>
          <a:off x="1000125" y="80991075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276225</xdr:colOff>
      <xdr:row>86</xdr:row>
      <xdr:rowOff>161925</xdr:rowOff>
    </xdr:from>
    <xdr:to>
      <xdr:col>1</xdr:col>
      <xdr:colOff>857250</xdr:colOff>
      <xdr:row>86</xdr:row>
      <xdr:rowOff>762000</xdr:rowOff>
    </xdr:to>
    <xdr:pic>
      <xdr:nvPicPr>
        <xdr:cNvPr id="1092" name="image121.png"/>
        <xdr:cNvPicPr preferRelativeResize="0">
          <a:picLocks noChangeAspect="1"/>
        </xdr:cNvPicPr>
      </xdr:nvPicPr>
      <xdr:blipFill>
        <a:blip xmlns:r="http://schemas.openxmlformats.org/officeDocument/2006/relationships" r:embed="rId67"/>
        <a:srcRect/>
        <a:stretch>
          <a:fillRect/>
        </a:stretch>
      </xdr:blipFill>
      <xdr:spPr bwMode="auto">
        <a:xfrm>
          <a:off x="1009650" y="81962625"/>
          <a:ext cx="5810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247650</xdr:colOff>
      <xdr:row>87</xdr:row>
      <xdr:rowOff>161925</xdr:rowOff>
    </xdr:from>
    <xdr:to>
      <xdr:col>1</xdr:col>
      <xdr:colOff>876300</xdr:colOff>
      <xdr:row>87</xdr:row>
      <xdr:rowOff>762000</xdr:rowOff>
    </xdr:to>
    <xdr:pic>
      <xdr:nvPicPr>
        <xdr:cNvPr id="1093" name="image133.png"/>
        <xdr:cNvPicPr preferRelativeResize="0">
          <a:picLocks noChangeAspect="1"/>
        </xdr:cNvPicPr>
      </xdr:nvPicPr>
      <xdr:blipFill>
        <a:blip xmlns:r="http://schemas.openxmlformats.org/officeDocument/2006/relationships" r:embed="rId68"/>
        <a:srcRect/>
        <a:stretch>
          <a:fillRect/>
        </a:stretch>
      </xdr:blipFill>
      <xdr:spPr bwMode="auto">
        <a:xfrm>
          <a:off x="981075" y="82934175"/>
          <a:ext cx="6286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276225</xdr:colOff>
      <xdr:row>88</xdr:row>
      <xdr:rowOff>161925</xdr:rowOff>
    </xdr:from>
    <xdr:to>
      <xdr:col>1</xdr:col>
      <xdr:colOff>857250</xdr:colOff>
      <xdr:row>88</xdr:row>
      <xdr:rowOff>762000</xdr:rowOff>
    </xdr:to>
    <xdr:pic>
      <xdr:nvPicPr>
        <xdr:cNvPr id="1094" name="image129.png"/>
        <xdr:cNvPicPr preferRelativeResize="0">
          <a:picLocks noChangeAspect="1"/>
        </xdr:cNvPicPr>
      </xdr:nvPicPr>
      <xdr:blipFill>
        <a:blip xmlns:r="http://schemas.openxmlformats.org/officeDocument/2006/relationships" r:embed="rId69"/>
        <a:srcRect/>
        <a:stretch>
          <a:fillRect/>
        </a:stretch>
      </xdr:blipFill>
      <xdr:spPr bwMode="auto">
        <a:xfrm>
          <a:off x="1009650" y="83905725"/>
          <a:ext cx="5810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228600</xdr:colOff>
      <xdr:row>90</xdr:row>
      <xdr:rowOff>161925</xdr:rowOff>
    </xdr:from>
    <xdr:to>
      <xdr:col>1</xdr:col>
      <xdr:colOff>895350</xdr:colOff>
      <xdr:row>90</xdr:row>
      <xdr:rowOff>762000</xdr:rowOff>
    </xdr:to>
    <xdr:pic>
      <xdr:nvPicPr>
        <xdr:cNvPr id="1095" name="image123.png"/>
        <xdr:cNvPicPr preferRelativeResize="0">
          <a:picLocks noChangeAspect="1"/>
        </xdr:cNvPicPr>
      </xdr:nvPicPr>
      <xdr:blipFill>
        <a:blip xmlns:r="http://schemas.openxmlformats.org/officeDocument/2006/relationships" r:embed="rId70"/>
        <a:srcRect/>
        <a:stretch>
          <a:fillRect/>
        </a:stretch>
      </xdr:blipFill>
      <xdr:spPr bwMode="auto">
        <a:xfrm>
          <a:off x="962025" y="85848825"/>
          <a:ext cx="6667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266700</xdr:colOff>
      <xdr:row>91</xdr:row>
      <xdr:rowOff>161925</xdr:rowOff>
    </xdr:from>
    <xdr:to>
      <xdr:col>1</xdr:col>
      <xdr:colOff>866775</xdr:colOff>
      <xdr:row>91</xdr:row>
      <xdr:rowOff>762000</xdr:rowOff>
    </xdr:to>
    <xdr:pic>
      <xdr:nvPicPr>
        <xdr:cNvPr id="1096" name="image124.png"/>
        <xdr:cNvPicPr preferRelativeResize="0">
          <a:picLocks noChangeAspect="1"/>
        </xdr:cNvPicPr>
      </xdr:nvPicPr>
      <xdr:blipFill>
        <a:blip xmlns:r="http://schemas.openxmlformats.org/officeDocument/2006/relationships" r:embed="rId71"/>
        <a:srcRect/>
        <a:stretch>
          <a:fillRect/>
        </a:stretch>
      </xdr:blipFill>
      <xdr:spPr bwMode="auto">
        <a:xfrm>
          <a:off x="1000125" y="86820375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257175</xdr:colOff>
      <xdr:row>92</xdr:row>
      <xdr:rowOff>161925</xdr:rowOff>
    </xdr:from>
    <xdr:to>
      <xdr:col>1</xdr:col>
      <xdr:colOff>866775</xdr:colOff>
      <xdr:row>92</xdr:row>
      <xdr:rowOff>762000</xdr:rowOff>
    </xdr:to>
    <xdr:pic>
      <xdr:nvPicPr>
        <xdr:cNvPr id="1097" name="image127.png"/>
        <xdr:cNvPicPr preferRelativeResize="0">
          <a:picLocks noChangeAspect="1"/>
        </xdr:cNvPicPr>
      </xdr:nvPicPr>
      <xdr:blipFill>
        <a:blip xmlns:r="http://schemas.openxmlformats.org/officeDocument/2006/relationships" r:embed="rId72"/>
        <a:srcRect/>
        <a:stretch>
          <a:fillRect/>
        </a:stretch>
      </xdr:blipFill>
      <xdr:spPr bwMode="auto">
        <a:xfrm>
          <a:off x="990600" y="87791925"/>
          <a:ext cx="609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276225</xdr:colOff>
      <xdr:row>93</xdr:row>
      <xdr:rowOff>161925</xdr:rowOff>
    </xdr:from>
    <xdr:to>
      <xdr:col>1</xdr:col>
      <xdr:colOff>847725</xdr:colOff>
      <xdr:row>93</xdr:row>
      <xdr:rowOff>762000</xdr:rowOff>
    </xdr:to>
    <xdr:pic>
      <xdr:nvPicPr>
        <xdr:cNvPr id="1098" name="image126.png"/>
        <xdr:cNvPicPr preferRelativeResize="0">
          <a:picLocks noChangeAspect="1"/>
        </xdr:cNvPicPr>
      </xdr:nvPicPr>
      <xdr:blipFill>
        <a:blip xmlns:r="http://schemas.openxmlformats.org/officeDocument/2006/relationships" r:embed="rId73"/>
        <a:srcRect/>
        <a:stretch>
          <a:fillRect/>
        </a:stretch>
      </xdr:blipFill>
      <xdr:spPr bwMode="auto">
        <a:xfrm>
          <a:off x="1009650" y="88763475"/>
          <a:ext cx="5715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257175</xdr:colOff>
      <xdr:row>95</xdr:row>
      <xdr:rowOff>161925</xdr:rowOff>
    </xdr:from>
    <xdr:to>
      <xdr:col>1</xdr:col>
      <xdr:colOff>866775</xdr:colOff>
      <xdr:row>95</xdr:row>
      <xdr:rowOff>762000</xdr:rowOff>
    </xdr:to>
    <xdr:pic>
      <xdr:nvPicPr>
        <xdr:cNvPr id="1099" name="image132.png"/>
        <xdr:cNvPicPr preferRelativeResize="0">
          <a:picLocks noChangeAspect="1"/>
        </xdr:cNvPicPr>
      </xdr:nvPicPr>
      <xdr:blipFill>
        <a:blip xmlns:r="http://schemas.openxmlformats.org/officeDocument/2006/relationships" r:embed="rId74"/>
        <a:srcRect/>
        <a:stretch>
          <a:fillRect/>
        </a:stretch>
      </xdr:blipFill>
      <xdr:spPr bwMode="auto">
        <a:xfrm>
          <a:off x="990600" y="90706575"/>
          <a:ext cx="609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257175</xdr:colOff>
      <xdr:row>96</xdr:row>
      <xdr:rowOff>161925</xdr:rowOff>
    </xdr:from>
    <xdr:to>
      <xdr:col>1</xdr:col>
      <xdr:colOff>866775</xdr:colOff>
      <xdr:row>96</xdr:row>
      <xdr:rowOff>762000</xdr:rowOff>
    </xdr:to>
    <xdr:pic>
      <xdr:nvPicPr>
        <xdr:cNvPr id="1100" name="image148.png"/>
        <xdr:cNvPicPr preferRelativeResize="0">
          <a:picLocks noChangeAspect="1"/>
        </xdr:cNvPicPr>
      </xdr:nvPicPr>
      <xdr:blipFill>
        <a:blip xmlns:r="http://schemas.openxmlformats.org/officeDocument/2006/relationships" r:embed="rId75"/>
        <a:srcRect/>
        <a:stretch>
          <a:fillRect/>
        </a:stretch>
      </xdr:blipFill>
      <xdr:spPr bwMode="auto">
        <a:xfrm>
          <a:off x="990600" y="91678125"/>
          <a:ext cx="609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276225</xdr:colOff>
      <xdr:row>97</xdr:row>
      <xdr:rowOff>161925</xdr:rowOff>
    </xdr:from>
    <xdr:to>
      <xdr:col>1</xdr:col>
      <xdr:colOff>857250</xdr:colOff>
      <xdr:row>97</xdr:row>
      <xdr:rowOff>762000</xdr:rowOff>
    </xdr:to>
    <xdr:pic>
      <xdr:nvPicPr>
        <xdr:cNvPr id="1101" name="image130.png"/>
        <xdr:cNvPicPr preferRelativeResize="0">
          <a:picLocks noChangeAspect="1"/>
        </xdr:cNvPicPr>
      </xdr:nvPicPr>
      <xdr:blipFill>
        <a:blip xmlns:r="http://schemas.openxmlformats.org/officeDocument/2006/relationships" r:embed="rId76"/>
        <a:srcRect/>
        <a:stretch>
          <a:fillRect/>
        </a:stretch>
      </xdr:blipFill>
      <xdr:spPr bwMode="auto">
        <a:xfrm>
          <a:off x="1009650" y="92649675"/>
          <a:ext cx="5810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238125</xdr:colOff>
      <xdr:row>98</xdr:row>
      <xdr:rowOff>161925</xdr:rowOff>
    </xdr:from>
    <xdr:to>
      <xdr:col>1</xdr:col>
      <xdr:colOff>895350</xdr:colOff>
      <xdr:row>98</xdr:row>
      <xdr:rowOff>762000</xdr:rowOff>
    </xdr:to>
    <xdr:pic>
      <xdr:nvPicPr>
        <xdr:cNvPr id="1102" name="image131.png"/>
        <xdr:cNvPicPr preferRelativeResize="0">
          <a:picLocks noChangeAspect="1"/>
        </xdr:cNvPicPr>
      </xdr:nvPicPr>
      <xdr:blipFill>
        <a:blip xmlns:r="http://schemas.openxmlformats.org/officeDocument/2006/relationships" r:embed="rId77"/>
        <a:srcRect/>
        <a:stretch>
          <a:fillRect/>
        </a:stretch>
      </xdr:blipFill>
      <xdr:spPr bwMode="auto">
        <a:xfrm>
          <a:off x="971550" y="93621225"/>
          <a:ext cx="6572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266700</xdr:colOff>
      <xdr:row>99</xdr:row>
      <xdr:rowOff>161925</xdr:rowOff>
    </xdr:from>
    <xdr:to>
      <xdr:col>1</xdr:col>
      <xdr:colOff>866775</xdr:colOff>
      <xdr:row>99</xdr:row>
      <xdr:rowOff>762000</xdr:rowOff>
    </xdr:to>
    <xdr:pic>
      <xdr:nvPicPr>
        <xdr:cNvPr id="1103" name="image134.png"/>
        <xdr:cNvPicPr preferRelativeResize="0">
          <a:picLocks noChangeAspect="1"/>
        </xdr:cNvPicPr>
      </xdr:nvPicPr>
      <xdr:blipFill>
        <a:blip xmlns:r="http://schemas.openxmlformats.org/officeDocument/2006/relationships" r:embed="rId78"/>
        <a:srcRect/>
        <a:stretch>
          <a:fillRect/>
        </a:stretch>
      </xdr:blipFill>
      <xdr:spPr bwMode="auto">
        <a:xfrm>
          <a:off x="1000125" y="94592775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285750</xdr:colOff>
      <xdr:row>100</xdr:row>
      <xdr:rowOff>161925</xdr:rowOff>
    </xdr:from>
    <xdr:to>
      <xdr:col>1</xdr:col>
      <xdr:colOff>847725</xdr:colOff>
      <xdr:row>100</xdr:row>
      <xdr:rowOff>762000</xdr:rowOff>
    </xdr:to>
    <xdr:pic>
      <xdr:nvPicPr>
        <xdr:cNvPr id="1104" name="image136.png"/>
        <xdr:cNvPicPr preferRelativeResize="0">
          <a:picLocks noChangeAspect="1"/>
        </xdr:cNvPicPr>
      </xdr:nvPicPr>
      <xdr:blipFill>
        <a:blip xmlns:r="http://schemas.openxmlformats.org/officeDocument/2006/relationships" r:embed="rId79"/>
        <a:srcRect/>
        <a:stretch>
          <a:fillRect/>
        </a:stretch>
      </xdr:blipFill>
      <xdr:spPr bwMode="auto">
        <a:xfrm>
          <a:off x="1019175" y="95564325"/>
          <a:ext cx="5619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257175</xdr:colOff>
      <xdr:row>101</xdr:row>
      <xdr:rowOff>161925</xdr:rowOff>
    </xdr:from>
    <xdr:to>
      <xdr:col>1</xdr:col>
      <xdr:colOff>876300</xdr:colOff>
      <xdr:row>101</xdr:row>
      <xdr:rowOff>762000</xdr:rowOff>
    </xdr:to>
    <xdr:pic>
      <xdr:nvPicPr>
        <xdr:cNvPr id="1105" name="image135.png"/>
        <xdr:cNvPicPr preferRelativeResize="0">
          <a:picLocks noChangeAspect="1"/>
        </xdr:cNvPicPr>
      </xdr:nvPicPr>
      <xdr:blipFill>
        <a:blip xmlns:r="http://schemas.openxmlformats.org/officeDocument/2006/relationships" r:embed="rId80"/>
        <a:srcRect/>
        <a:stretch>
          <a:fillRect/>
        </a:stretch>
      </xdr:blipFill>
      <xdr:spPr bwMode="auto">
        <a:xfrm>
          <a:off x="990600" y="96535875"/>
          <a:ext cx="6191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266700</xdr:colOff>
      <xdr:row>102</xdr:row>
      <xdr:rowOff>161925</xdr:rowOff>
    </xdr:from>
    <xdr:to>
      <xdr:col>1</xdr:col>
      <xdr:colOff>866775</xdr:colOff>
      <xdr:row>102</xdr:row>
      <xdr:rowOff>762000</xdr:rowOff>
    </xdr:to>
    <xdr:pic>
      <xdr:nvPicPr>
        <xdr:cNvPr id="1106" name="image142.png"/>
        <xdr:cNvPicPr preferRelativeResize="0">
          <a:picLocks noChangeAspect="1"/>
        </xdr:cNvPicPr>
      </xdr:nvPicPr>
      <xdr:blipFill>
        <a:blip xmlns:r="http://schemas.openxmlformats.org/officeDocument/2006/relationships" r:embed="rId81"/>
        <a:srcRect/>
        <a:stretch>
          <a:fillRect/>
        </a:stretch>
      </xdr:blipFill>
      <xdr:spPr bwMode="auto">
        <a:xfrm>
          <a:off x="1000125" y="97507425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257175</xdr:colOff>
      <xdr:row>104</xdr:row>
      <xdr:rowOff>161925</xdr:rowOff>
    </xdr:from>
    <xdr:to>
      <xdr:col>1</xdr:col>
      <xdr:colOff>866775</xdr:colOff>
      <xdr:row>104</xdr:row>
      <xdr:rowOff>762000</xdr:rowOff>
    </xdr:to>
    <xdr:pic>
      <xdr:nvPicPr>
        <xdr:cNvPr id="1107" name="image138.png"/>
        <xdr:cNvPicPr preferRelativeResize="0">
          <a:picLocks noChangeAspect="1"/>
        </xdr:cNvPicPr>
      </xdr:nvPicPr>
      <xdr:blipFill>
        <a:blip xmlns:r="http://schemas.openxmlformats.org/officeDocument/2006/relationships" r:embed="rId82"/>
        <a:srcRect/>
        <a:stretch>
          <a:fillRect/>
        </a:stretch>
      </xdr:blipFill>
      <xdr:spPr bwMode="auto">
        <a:xfrm>
          <a:off x="990600" y="99450525"/>
          <a:ext cx="609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266700</xdr:colOff>
      <xdr:row>105</xdr:row>
      <xdr:rowOff>161925</xdr:rowOff>
    </xdr:from>
    <xdr:to>
      <xdr:col>1</xdr:col>
      <xdr:colOff>857250</xdr:colOff>
      <xdr:row>105</xdr:row>
      <xdr:rowOff>752475</xdr:rowOff>
    </xdr:to>
    <xdr:pic>
      <xdr:nvPicPr>
        <xdr:cNvPr id="1108" name="image141.png"/>
        <xdr:cNvPicPr preferRelativeResize="0">
          <a:picLocks noChangeAspect="1"/>
        </xdr:cNvPicPr>
      </xdr:nvPicPr>
      <xdr:blipFill>
        <a:blip xmlns:r="http://schemas.openxmlformats.org/officeDocument/2006/relationships" r:embed="rId83"/>
        <a:srcRect/>
        <a:stretch>
          <a:fillRect/>
        </a:stretch>
      </xdr:blipFill>
      <xdr:spPr bwMode="auto">
        <a:xfrm>
          <a:off x="1000125" y="10042207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266700</xdr:colOff>
      <xdr:row>106</xdr:row>
      <xdr:rowOff>161925</xdr:rowOff>
    </xdr:from>
    <xdr:to>
      <xdr:col>1</xdr:col>
      <xdr:colOff>866775</xdr:colOff>
      <xdr:row>106</xdr:row>
      <xdr:rowOff>762000</xdr:rowOff>
    </xdr:to>
    <xdr:pic>
      <xdr:nvPicPr>
        <xdr:cNvPr id="1109" name="image139.png"/>
        <xdr:cNvPicPr preferRelativeResize="0">
          <a:picLocks noChangeAspect="1"/>
        </xdr:cNvPicPr>
      </xdr:nvPicPr>
      <xdr:blipFill>
        <a:blip xmlns:r="http://schemas.openxmlformats.org/officeDocument/2006/relationships" r:embed="rId84"/>
        <a:srcRect/>
        <a:stretch>
          <a:fillRect/>
        </a:stretch>
      </xdr:blipFill>
      <xdr:spPr bwMode="auto">
        <a:xfrm>
          <a:off x="1000125" y="101393625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276225</xdr:colOff>
      <xdr:row>108</xdr:row>
      <xdr:rowOff>161925</xdr:rowOff>
    </xdr:from>
    <xdr:to>
      <xdr:col>1</xdr:col>
      <xdr:colOff>847725</xdr:colOff>
      <xdr:row>108</xdr:row>
      <xdr:rowOff>762000</xdr:rowOff>
    </xdr:to>
    <xdr:pic>
      <xdr:nvPicPr>
        <xdr:cNvPr id="1110" name="image137.png"/>
        <xdr:cNvPicPr preferRelativeResize="0">
          <a:picLocks noChangeAspect="1"/>
        </xdr:cNvPicPr>
      </xdr:nvPicPr>
      <xdr:blipFill>
        <a:blip xmlns:r="http://schemas.openxmlformats.org/officeDocument/2006/relationships" r:embed="rId85"/>
        <a:srcRect/>
        <a:stretch>
          <a:fillRect/>
        </a:stretch>
      </xdr:blipFill>
      <xdr:spPr bwMode="auto">
        <a:xfrm>
          <a:off x="1009650" y="103336725"/>
          <a:ext cx="5715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276225</xdr:colOff>
      <xdr:row>109</xdr:row>
      <xdr:rowOff>161925</xdr:rowOff>
    </xdr:from>
    <xdr:to>
      <xdr:col>1</xdr:col>
      <xdr:colOff>847725</xdr:colOff>
      <xdr:row>109</xdr:row>
      <xdr:rowOff>762000</xdr:rowOff>
    </xdr:to>
    <xdr:pic>
      <xdr:nvPicPr>
        <xdr:cNvPr id="1111" name="image140.png"/>
        <xdr:cNvPicPr preferRelativeResize="0">
          <a:picLocks noChangeAspect="1"/>
        </xdr:cNvPicPr>
      </xdr:nvPicPr>
      <xdr:blipFill>
        <a:blip xmlns:r="http://schemas.openxmlformats.org/officeDocument/2006/relationships" r:embed="rId86"/>
        <a:srcRect/>
        <a:stretch>
          <a:fillRect/>
        </a:stretch>
      </xdr:blipFill>
      <xdr:spPr bwMode="auto">
        <a:xfrm>
          <a:off x="1009650" y="104308275"/>
          <a:ext cx="5715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266700</xdr:colOff>
      <xdr:row>110</xdr:row>
      <xdr:rowOff>161925</xdr:rowOff>
    </xdr:from>
    <xdr:to>
      <xdr:col>1</xdr:col>
      <xdr:colOff>857250</xdr:colOff>
      <xdr:row>110</xdr:row>
      <xdr:rowOff>752475</xdr:rowOff>
    </xdr:to>
    <xdr:pic>
      <xdr:nvPicPr>
        <xdr:cNvPr id="1112" name="image156.png"/>
        <xdr:cNvPicPr preferRelativeResize="0">
          <a:picLocks noChangeAspect="1"/>
        </xdr:cNvPicPr>
      </xdr:nvPicPr>
      <xdr:blipFill>
        <a:blip xmlns:r="http://schemas.openxmlformats.org/officeDocument/2006/relationships" r:embed="rId87"/>
        <a:srcRect/>
        <a:stretch>
          <a:fillRect/>
        </a:stretch>
      </xdr:blipFill>
      <xdr:spPr bwMode="auto">
        <a:xfrm>
          <a:off x="1000125" y="10527982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266700</xdr:colOff>
      <xdr:row>111</xdr:row>
      <xdr:rowOff>161925</xdr:rowOff>
    </xdr:from>
    <xdr:to>
      <xdr:col>1</xdr:col>
      <xdr:colOff>857250</xdr:colOff>
      <xdr:row>111</xdr:row>
      <xdr:rowOff>752475</xdr:rowOff>
    </xdr:to>
    <xdr:pic>
      <xdr:nvPicPr>
        <xdr:cNvPr id="1113" name="image145.png"/>
        <xdr:cNvPicPr preferRelativeResize="0">
          <a:picLocks noChangeAspect="1"/>
        </xdr:cNvPicPr>
      </xdr:nvPicPr>
      <xdr:blipFill>
        <a:blip xmlns:r="http://schemas.openxmlformats.org/officeDocument/2006/relationships" r:embed="rId88"/>
        <a:srcRect/>
        <a:stretch>
          <a:fillRect/>
        </a:stretch>
      </xdr:blipFill>
      <xdr:spPr bwMode="auto">
        <a:xfrm>
          <a:off x="1000125" y="10625137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266700</xdr:colOff>
      <xdr:row>112</xdr:row>
      <xdr:rowOff>161925</xdr:rowOff>
    </xdr:from>
    <xdr:to>
      <xdr:col>1</xdr:col>
      <xdr:colOff>866775</xdr:colOff>
      <xdr:row>112</xdr:row>
      <xdr:rowOff>762000</xdr:rowOff>
    </xdr:to>
    <xdr:pic>
      <xdr:nvPicPr>
        <xdr:cNvPr id="1114" name="image150.png"/>
        <xdr:cNvPicPr preferRelativeResize="0">
          <a:picLocks noChangeAspect="1"/>
        </xdr:cNvPicPr>
      </xdr:nvPicPr>
      <xdr:blipFill>
        <a:blip xmlns:r="http://schemas.openxmlformats.org/officeDocument/2006/relationships" r:embed="rId89"/>
        <a:srcRect/>
        <a:stretch>
          <a:fillRect/>
        </a:stretch>
      </xdr:blipFill>
      <xdr:spPr bwMode="auto">
        <a:xfrm>
          <a:off x="1000125" y="107222925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285750</xdr:colOff>
      <xdr:row>113</xdr:row>
      <xdr:rowOff>161925</xdr:rowOff>
    </xdr:from>
    <xdr:to>
      <xdr:col>1</xdr:col>
      <xdr:colOff>847725</xdr:colOff>
      <xdr:row>113</xdr:row>
      <xdr:rowOff>762000</xdr:rowOff>
    </xdr:to>
    <xdr:pic>
      <xdr:nvPicPr>
        <xdr:cNvPr id="1115" name="image149.png"/>
        <xdr:cNvPicPr preferRelativeResize="0">
          <a:picLocks noChangeAspect="1"/>
        </xdr:cNvPicPr>
      </xdr:nvPicPr>
      <xdr:blipFill>
        <a:blip xmlns:r="http://schemas.openxmlformats.org/officeDocument/2006/relationships" r:embed="rId90"/>
        <a:srcRect/>
        <a:stretch>
          <a:fillRect/>
        </a:stretch>
      </xdr:blipFill>
      <xdr:spPr bwMode="auto">
        <a:xfrm>
          <a:off x="1019175" y="108194475"/>
          <a:ext cx="5619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285750</xdr:colOff>
      <xdr:row>115</xdr:row>
      <xdr:rowOff>161925</xdr:rowOff>
    </xdr:from>
    <xdr:to>
      <xdr:col>1</xdr:col>
      <xdr:colOff>838200</xdr:colOff>
      <xdr:row>115</xdr:row>
      <xdr:rowOff>762000</xdr:rowOff>
    </xdr:to>
    <xdr:pic>
      <xdr:nvPicPr>
        <xdr:cNvPr id="1116" name="image143.png"/>
        <xdr:cNvPicPr preferRelativeResize="0">
          <a:picLocks noChangeAspect="1"/>
        </xdr:cNvPicPr>
      </xdr:nvPicPr>
      <xdr:blipFill>
        <a:blip xmlns:r="http://schemas.openxmlformats.org/officeDocument/2006/relationships" r:embed="rId91"/>
        <a:srcRect/>
        <a:stretch>
          <a:fillRect/>
        </a:stretch>
      </xdr:blipFill>
      <xdr:spPr bwMode="auto">
        <a:xfrm>
          <a:off x="1019175" y="110137575"/>
          <a:ext cx="5524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257175</xdr:colOff>
      <xdr:row>116</xdr:row>
      <xdr:rowOff>161925</xdr:rowOff>
    </xdr:from>
    <xdr:to>
      <xdr:col>1</xdr:col>
      <xdr:colOff>866775</xdr:colOff>
      <xdr:row>116</xdr:row>
      <xdr:rowOff>762000</xdr:rowOff>
    </xdr:to>
    <xdr:pic>
      <xdr:nvPicPr>
        <xdr:cNvPr id="1117" name="image188.png"/>
        <xdr:cNvPicPr preferRelativeResize="0">
          <a:picLocks noChangeAspect="1"/>
        </xdr:cNvPicPr>
      </xdr:nvPicPr>
      <xdr:blipFill>
        <a:blip xmlns:r="http://schemas.openxmlformats.org/officeDocument/2006/relationships" r:embed="rId92"/>
        <a:srcRect/>
        <a:stretch>
          <a:fillRect/>
        </a:stretch>
      </xdr:blipFill>
      <xdr:spPr bwMode="auto">
        <a:xfrm>
          <a:off x="990600" y="111109125"/>
          <a:ext cx="609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200025</xdr:colOff>
      <xdr:row>118</xdr:row>
      <xdr:rowOff>161925</xdr:rowOff>
    </xdr:from>
    <xdr:to>
      <xdr:col>1</xdr:col>
      <xdr:colOff>933450</xdr:colOff>
      <xdr:row>118</xdr:row>
      <xdr:rowOff>762000</xdr:rowOff>
    </xdr:to>
    <xdr:pic>
      <xdr:nvPicPr>
        <xdr:cNvPr id="1118" name="image144.png"/>
        <xdr:cNvPicPr preferRelativeResize="0">
          <a:picLocks noChangeAspect="1"/>
        </xdr:cNvPicPr>
      </xdr:nvPicPr>
      <xdr:blipFill>
        <a:blip xmlns:r="http://schemas.openxmlformats.org/officeDocument/2006/relationships" r:embed="rId93"/>
        <a:srcRect/>
        <a:stretch>
          <a:fillRect/>
        </a:stretch>
      </xdr:blipFill>
      <xdr:spPr bwMode="auto">
        <a:xfrm>
          <a:off x="933450" y="113052225"/>
          <a:ext cx="7334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228600</xdr:colOff>
      <xdr:row>119</xdr:row>
      <xdr:rowOff>161925</xdr:rowOff>
    </xdr:from>
    <xdr:to>
      <xdr:col>1</xdr:col>
      <xdr:colOff>904875</xdr:colOff>
      <xdr:row>119</xdr:row>
      <xdr:rowOff>752475</xdr:rowOff>
    </xdr:to>
    <xdr:pic>
      <xdr:nvPicPr>
        <xdr:cNvPr id="1119" name="image168.png"/>
        <xdr:cNvPicPr preferRelativeResize="0">
          <a:picLocks noChangeAspect="1"/>
        </xdr:cNvPicPr>
      </xdr:nvPicPr>
      <xdr:blipFill>
        <a:blip xmlns:r="http://schemas.openxmlformats.org/officeDocument/2006/relationships" r:embed="rId94"/>
        <a:srcRect/>
        <a:stretch>
          <a:fillRect/>
        </a:stretch>
      </xdr:blipFill>
      <xdr:spPr bwMode="auto">
        <a:xfrm>
          <a:off x="962025" y="114023775"/>
          <a:ext cx="6762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285750</xdr:colOff>
      <xdr:row>120</xdr:row>
      <xdr:rowOff>161925</xdr:rowOff>
    </xdr:from>
    <xdr:to>
      <xdr:col>1</xdr:col>
      <xdr:colOff>847725</xdr:colOff>
      <xdr:row>120</xdr:row>
      <xdr:rowOff>762000</xdr:rowOff>
    </xdr:to>
    <xdr:pic>
      <xdr:nvPicPr>
        <xdr:cNvPr id="1120" name="image147.png"/>
        <xdr:cNvPicPr preferRelativeResize="0">
          <a:picLocks noChangeAspect="1"/>
        </xdr:cNvPicPr>
      </xdr:nvPicPr>
      <xdr:blipFill>
        <a:blip xmlns:r="http://schemas.openxmlformats.org/officeDocument/2006/relationships" r:embed="rId95"/>
        <a:srcRect/>
        <a:stretch>
          <a:fillRect/>
        </a:stretch>
      </xdr:blipFill>
      <xdr:spPr bwMode="auto">
        <a:xfrm>
          <a:off x="1019175" y="114995325"/>
          <a:ext cx="5619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257175</xdr:colOff>
      <xdr:row>126</xdr:row>
      <xdr:rowOff>161925</xdr:rowOff>
    </xdr:from>
    <xdr:to>
      <xdr:col>1</xdr:col>
      <xdr:colOff>876300</xdr:colOff>
      <xdr:row>126</xdr:row>
      <xdr:rowOff>752475</xdr:rowOff>
    </xdr:to>
    <xdr:pic>
      <xdr:nvPicPr>
        <xdr:cNvPr id="1121" name="image146.png"/>
        <xdr:cNvPicPr preferRelativeResize="0">
          <a:picLocks noChangeAspect="1"/>
        </xdr:cNvPicPr>
      </xdr:nvPicPr>
      <xdr:blipFill>
        <a:blip xmlns:r="http://schemas.openxmlformats.org/officeDocument/2006/relationships" r:embed="rId96"/>
        <a:srcRect/>
        <a:stretch>
          <a:fillRect/>
        </a:stretch>
      </xdr:blipFill>
      <xdr:spPr bwMode="auto">
        <a:xfrm>
          <a:off x="990600" y="120824625"/>
          <a:ext cx="6191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266700</xdr:colOff>
      <xdr:row>129</xdr:row>
      <xdr:rowOff>161925</xdr:rowOff>
    </xdr:from>
    <xdr:to>
      <xdr:col>1</xdr:col>
      <xdr:colOff>857250</xdr:colOff>
      <xdr:row>129</xdr:row>
      <xdr:rowOff>752475</xdr:rowOff>
    </xdr:to>
    <xdr:pic>
      <xdr:nvPicPr>
        <xdr:cNvPr id="1122" name="image151.png"/>
        <xdr:cNvPicPr preferRelativeResize="0">
          <a:picLocks noChangeAspect="1"/>
        </xdr:cNvPicPr>
      </xdr:nvPicPr>
      <xdr:blipFill>
        <a:blip xmlns:r="http://schemas.openxmlformats.org/officeDocument/2006/relationships" r:embed="rId97"/>
        <a:srcRect/>
        <a:stretch>
          <a:fillRect/>
        </a:stretch>
      </xdr:blipFill>
      <xdr:spPr bwMode="auto">
        <a:xfrm>
          <a:off x="1000125" y="12373927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276225</xdr:colOff>
      <xdr:row>130</xdr:row>
      <xdr:rowOff>161925</xdr:rowOff>
    </xdr:from>
    <xdr:to>
      <xdr:col>1</xdr:col>
      <xdr:colOff>857250</xdr:colOff>
      <xdr:row>130</xdr:row>
      <xdr:rowOff>762000</xdr:rowOff>
    </xdr:to>
    <xdr:pic>
      <xdr:nvPicPr>
        <xdr:cNvPr id="1123" name="image154.png"/>
        <xdr:cNvPicPr preferRelativeResize="0">
          <a:picLocks noChangeAspect="1"/>
        </xdr:cNvPicPr>
      </xdr:nvPicPr>
      <xdr:blipFill>
        <a:blip xmlns:r="http://schemas.openxmlformats.org/officeDocument/2006/relationships" r:embed="rId98"/>
        <a:srcRect/>
        <a:stretch>
          <a:fillRect/>
        </a:stretch>
      </xdr:blipFill>
      <xdr:spPr bwMode="auto">
        <a:xfrm>
          <a:off x="1009650" y="124710825"/>
          <a:ext cx="5810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228600</xdr:colOff>
      <xdr:row>131</xdr:row>
      <xdr:rowOff>161925</xdr:rowOff>
    </xdr:from>
    <xdr:to>
      <xdr:col>1</xdr:col>
      <xdr:colOff>904875</xdr:colOff>
      <xdr:row>131</xdr:row>
      <xdr:rowOff>762000</xdr:rowOff>
    </xdr:to>
    <xdr:pic>
      <xdr:nvPicPr>
        <xdr:cNvPr id="1124" name="image155.png"/>
        <xdr:cNvPicPr preferRelativeResize="0">
          <a:picLocks noChangeAspect="1"/>
        </xdr:cNvPicPr>
      </xdr:nvPicPr>
      <xdr:blipFill>
        <a:blip xmlns:r="http://schemas.openxmlformats.org/officeDocument/2006/relationships" r:embed="rId99"/>
        <a:srcRect/>
        <a:stretch>
          <a:fillRect/>
        </a:stretch>
      </xdr:blipFill>
      <xdr:spPr bwMode="auto">
        <a:xfrm>
          <a:off x="962025" y="125682375"/>
          <a:ext cx="6762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276225</xdr:colOff>
      <xdr:row>133</xdr:row>
      <xdr:rowOff>161925</xdr:rowOff>
    </xdr:from>
    <xdr:to>
      <xdr:col>1</xdr:col>
      <xdr:colOff>847725</xdr:colOff>
      <xdr:row>133</xdr:row>
      <xdr:rowOff>762000</xdr:rowOff>
    </xdr:to>
    <xdr:pic>
      <xdr:nvPicPr>
        <xdr:cNvPr id="1125" name="image152.png"/>
        <xdr:cNvPicPr preferRelativeResize="0">
          <a:picLocks noChangeAspect="1"/>
        </xdr:cNvPicPr>
      </xdr:nvPicPr>
      <xdr:blipFill>
        <a:blip xmlns:r="http://schemas.openxmlformats.org/officeDocument/2006/relationships" r:embed="rId100"/>
        <a:srcRect/>
        <a:stretch>
          <a:fillRect/>
        </a:stretch>
      </xdr:blipFill>
      <xdr:spPr bwMode="auto">
        <a:xfrm>
          <a:off x="1009650" y="127625475"/>
          <a:ext cx="5715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276225</xdr:colOff>
      <xdr:row>134</xdr:row>
      <xdr:rowOff>161925</xdr:rowOff>
    </xdr:from>
    <xdr:to>
      <xdr:col>1</xdr:col>
      <xdr:colOff>847725</xdr:colOff>
      <xdr:row>134</xdr:row>
      <xdr:rowOff>762000</xdr:rowOff>
    </xdr:to>
    <xdr:pic>
      <xdr:nvPicPr>
        <xdr:cNvPr id="1126" name="image153.png"/>
        <xdr:cNvPicPr preferRelativeResize="0">
          <a:picLocks noChangeAspect="1"/>
        </xdr:cNvPicPr>
      </xdr:nvPicPr>
      <xdr:blipFill>
        <a:blip xmlns:r="http://schemas.openxmlformats.org/officeDocument/2006/relationships" r:embed="rId101"/>
        <a:srcRect/>
        <a:stretch>
          <a:fillRect/>
        </a:stretch>
      </xdr:blipFill>
      <xdr:spPr bwMode="auto">
        <a:xfrm>
          <a:off x="1009650" y="128597025"/>
          <a:ext cx="5715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266700</xdr:colOff>
      <xdr:row>135</xdr:row>
      <xdr:rowOff>161925</xdr:rowOff>
    </xdr:from>
    <xdr:to>
      <xdr:col>1</xdr:col>
      <xdr:colOff>857250</xdr:colOff>
      <xdr:row>135</xdr:row>
      <xdr:rowOff>762000</xdr:rowOff>
    </xdr:to>
    <xdr:pic>
      <xdr:nvPicPr>
        <xdr:cNvPr id="1127" name="image160.png"/>
        <xdr:cNvPicPr preferRelativeResize="0">
          <a:picLocks noChangeAspect="1"/>
        </xdr:cNvPicPr>
      </xdr:nvPicPr>
      <xdr:blipFill>
        <a:blip xmlns:r="http://schemas.openxmlformats.org/officeDocument/2006/relationships" r:embed="rId102"/>
        <a:srcRect/>
        <a:stretch>
          <a:fillRect/>
        </a:stretch>
      </xdr:blipFill>
      <xdr:spPr bwMode="auto">
        <a:xfrm>
          <a:off x="1000125" y="129568575"/>
          <a:ext cx="5905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266700</xdr:colOff>
      <xdr:row>136</xdr:row>
      <xdr:rowOff>161925</xdr:rowOff>
    </xdr:from>
    <xdr:to>
      <xdr:col>1</xdr:col>
      <xdr:colOff>866775</xdr:colOff>
      <xdr:row>136</xdr:row>
      <xdr:rowOff>762000</xdr:rowOff>
    </xdr:to>
    <xdr:pic>
      <xdr:nvPicPr>
        <xdr:cNvPr id="1128" name="image157.png"/>
        <xdr:cNvPicPr preferRelativeResize="0">
          <a:picLocks noChangeAspect="1"/>
        </xdr:cNvPicPr>
      </xdr:nvPicPr>
      <xdr:blipFill>
        <a:blip xmlns:r="http://schemas.openxmlformats.org/officeDocument/2006/relationships" r:embed="rId103"/>
        <a:srcRect/>
        <a:stretch>
          <a:fillRect/>
        </a:stretch>
      </xdr:blipFill>
      <xdr:spPr bwMode="auto">
        <a:xfrm>
          <a:off x="1000125" y="130540125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247650</xdr:colOff>
      <xdr:row>137</xdr:row>
      <xdr:rowOff>161925</xdr:rowOff>
    </xdr:from>
    <xdr:to>
      <xdr:col>1</xdr:col>
      <xdr:colOff>876300</xdr:colOff>
      <xdr:row>137</xdr:row>
      <xdr:rowOff>762000</xdr:rowOff>
    </xdr:to>
    <xdr:pic>
      <xdr:nvPicPr>
        <xdr:cNvPr id="1129" name="image163.png"/>
        <xdr:cNvPicPr preferRelativeResize="0">
          <a:picLocks noChangeAspect="1"/>
        </xdr:cNvPicPr>
      </xdr:nvPicPr>
      <xdr:blipFill>
        <a:blip xmlns:r="http://schemas.openxmlformats.org/officeDocument/2006/relationships" r:embed="rId104"/>
        <a:srcRect/>
        <a:stretch>
          <a:fillRect/>
        </a:stretch>
      </xdr:blipFill>
      <xdr:spPr bwMode="auto">
        <a:xfrm>
          <a:off x="981075" y="131511675"/>
          <a:ext cx="6286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276225</xdr:colOff>
      <xdr:row>138</xdr:row>
      <xdr:rowOff>161925</xdr:rowOff>
    </xdr:from>
    <xdr:to>
      <xdr:col>1</xdr:col>
      <xdr:colOff>857250</xdr:colOff>
      <xdr:row>138</xdr:row>
      <xdr:rowOff>762000</xdr:rowOff>
    </xdr:to>
    <xdr:pic>
      <xdr:nvPicPr>
        <xdr:cNvPr id="1130" name="image158.png"/>
        <xdr:cNvPicPr preferRelativeResize="0">
          <a:picLocks noChangeAspect="1"/>
        </xdr:cNvPicPr>
      </xdr:nvPicPr>
      <xdr:blipFill>
        <a:blip xmlns:r="http://schemas.openxmlformats.org/officeDocument/2006/relationships" r:embed="rId105"/>
        <a:srcRect/>
        <a:stretch>
          <a:fillRect/>
        </a:stretch>
      </xdr:blipFill>
      <xdr:spPr bwMode="auto">
        <a:xfrm>
          <a:off x="1009650" y="132483225"/>
          <a:ext cx="5810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257175</xdr:colOff>
      <xdr:row>139</xdr:row>
      <xdr:rowOff>161925</xdr:rowOff>
    </xdr:from>
    <xdr:to>
      <xdr:col>1</xdr:col>
      <xdr:colOff>866775</xdr:colOff>
      <xdr:row>139</xdr:row>
      <xdr:rowOff>762000</xdr:rowOff>
    </xdr:to>
    <xdr:pic>
      <xdr:nvPicPr>
        <xdr:cNvPr id="1131" name="image159.png"/>
        <xdr:cNvPicPr preferRelativeResize="0">
          <a:picLocks noChangeAspect="1"/>
        </xdr:cNvPicPr>
      </xdr:nvPicPr>
      <xdr:blipFill>
        <a:blip xmlns:r="http://schemas.openxmlformats.org/officeDocument/2006/relationships" r:embed="rId106"/>
        <a:srcRect/>
        <a:stretch>
          <a:fillRect/>
        </a:stretch>
      </xdr:blipFill>
      <xdr:spPr bwMode="auto">
        <a:xfrm>
          <a:off x="990600" y="133454775"/>
          <a:ext cx="609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247650</xdr:colOff>
      <xdr:row>140</xdr:row>
      <xdr:rowOff>161925</xdr:rowOff>
    </xdr:from>
    <xdr:to>
      <xdr:col>1</xdr:col>
      <xdr:colOff>876300</xdr:colOff>
      <xdr:row>140</xdr:row>
      <xdr:rowOff>762000</xdr:rowOff>
    </xdr:to>
    <xdr:pic>
      <xdr:nvPicPr>
        <xdr:cNvPr id="1132" name="image165.png"/>
        <xdr:cNvPicPr preferRelativeResize="0">
          <a:picLocks noChangeAspect="1"/>
        </xdr:cNvPicPr>
      </xdr:nvPicPr>
      <xdr:blipFill>
        <a:blip xmlns:r="http://schemas.openxmlformats.org/officeDocument/2006/relationships" r:embed="rId107"/>
        <a:srcRect/>
        <a:stretch>
          <a:fillRect/>
        </a:stretch>
      </xdr:blipFill>
      <xdr:spPr bwMode="auto">
        <a:xfrm>
          <a:off x="981075" y="134426325"/>
          <a:ext cx="6286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285750</xdr:colOff>
      <xdr:row>141</xdr:row>
      <xdr:rowOff>161925</xdr:rowOff>
    </xdr:from>
    <xdr:to>
      <xdr:col>1</xdr:col>
      <xdr:colOff>847725</xdr:colOff>
      <xdr:row>141</xdr:row>
      <xdr:rowOff>762000</xdr:rowOff>
    </xdr:to>
    <xdr:pic>
      <xdr:nvPicPr>
        <xdr:cNvPr id="1133" name="image161.png"/>
        <xdr:cNvPicPr preferRelativeResize="0">
          <a:picLocks noChangeAspect="1"/>
        </xdr:cNvPicPr>
      </xdr:nvPicPr>
      <xdr:blipFill>
        <a:blip xmlns:r="http://schemas.openxmlformats.org/officeDocument/2006/relationships" r:embed="rId108"/>
        <a:srcRect/>
        <a:stretch>
          <a:fillRect/>
        </a:stretch>
      </xdr:blipFill>
      <xdr:spPr bwMode="auto">
        <a:xfrm>
          <a:off x="1019175" y="135397875"/>
          <a:ext cx="5619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276225</xdr:colOff>
      <xdr:row>142</xdr:row>
      <xdr:rowOff>161925</xdr:rowOff>
    </xdr:from>
    <xdr:to>
      <xdr:col>1</xdr:col>
      <xdr:colOff>847725</xdr:colOff>
      <xdr:row>142</xdr:row>
      <xdr:rowOff>762000</xdr:rowOff>
    </xdr:to>
    <xdr:pic>
      <xdr:nvPicPr>
        <xdr:cNvPr id="1134" name="image196.png"/>
        <xdr:cNvPicPr preferRelativeResize="0">
          <a:picLocks noChangeAspect="1"/>
        </xdr:cNvPicPr>
      </xdr:nvPicPr>
      <xdr:blipFill>
        <a:blip xmlns:r="http://schemas.openxmlformats.org/officeDocument/2006/relationships" r:embed="rId109"/>
        <a:srcRect/>
        <a:stretch>
          <a:fillRect/>
        </a:stretch>
      </xdr:blipFill>
      <xdr:spPr bwMode="auto">
        <a:xfrm>
          <a:off x="1009650" y="136369425"/>
          <a:ext cx="5715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228600</xdr:colOff>
      <xdr:row>144</xdr:row>
      <xdr:rowOff>161925</xdr:rowOff>
    </xdr:from>
    <xdr:to>
      <xdr:col>1</xdr:col>
      <xdr:colOff>895350</xdr:colOff>
      <xdr:row>144</xdr:row>
      <xdr:rowOff>762000</xdr:rowOff>
    </xdr:to>
    <xdr:pic>
      <xdr:nvPicPr>
        <xdr:cNvPr id="1135" name="image166.png"/>
        <xdr:cNvPicPr preferRelativeResize="0">
          <a:picLocks noChangeAspect="1"/>
        </xdr:cNvPicPr>
      </xdr:nvPicPr>
      <xdr:blipFill>
        <a:blip xmlns:r="http://schemas.openxmlformats.org/officeDocument/2006/relationships" r:embed="rId110"/>
        <a:srcRect/>
        <a:stretch>
          <a:fillRect/>
        </a:stretch>
      </xdr:blipFill>
      <xdr:spPr bwMode="auto">
        <a:xfrm>
          <a:off x="962025" y="138312525"/>
          <a:ext cx="6667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257175</xdr:colOff>
      <xdr:row>145</xdr:row>
      <xdr:rowOff>161925</xdr:rowOff>
    </xdr:from>
    <xdr:to>
      <xdr:col>1</xdr:col>
      <xdr:colOff>866775</xdr:colOff>
      <xdr:row>145</xdr:row>
      <xdr:rowOff>762000</xdr:rowOff>
    </xdr:to>
    <xdr:pic>
      <xdr:nvPicPr>
        <xdr:cNvPr id="1136" name="image167.png"/>
        <xdr:cNvPicPr preferRelativeResize="0">
          <a:picLocks noChangeAspect="1"/>
        </xdr:cNvPicPr>
      </xdr:nvPicPr>
      <xdr:blipFill>
        <a:blip xmlns:r="http://schemas.openxmlformats.org/officeDocument/2006/relationships" r:embed="rId111"/>
        <a:srcRect/>
        <a:stretch>
          <a:fillRect/>
        </a:stretch>
      </xdr:blipFill>
      <xdr:spPr bwMode="auto">
        <a:xfrm>
          <a:off x="990600" y="139284075"/>
          <a:ext cx="609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276225</xdr:colOff>
      <xdr:row>146</xdr:row>
      <xdr:rowOff>161925</xdr:rowOff>
    </xdr:from>
    <xdr:to>
      <xdr:col>1</xdr:col>
      <xdr:colOff>847725</xdr:colOff>
      <xdr:row>146</xdr:row>
      <xdr:rowOff>762000</xdr:rowOff>
    </xdr:to>
    <xdr:pic>
      <xdr:nvPicPr>
        <xdr:cNvPr id="1137" name="image164.png"/>
        <xdr:cNvPicPr preferRelativeResize="0">
          <a:picLocks noChangeAspect="1"/>
        </xdr:cNvPicPr>
      </xdr:nvPicPr>
      <xdr:blipFill>
        <a:blip xmlns:r="http://schemas.openxmlformats.org/officeDocument/2006/relationships" r:embed="rId112"/>
        <a:srcRect/>
        <a:stretch>
          <a:fillRect/>
        </a:stretch>
      </xdr:blipFill>
      <xdr:spPr bwMode="auto">
        <a:xfrm>
          <a:off x="1009650" y="140255625"/>
          <a:ext cx="5715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257175</xdr:colOff>
      <xdr:row>147</xdr:row>
      <xdr:rowOff>161925</xdr:rowOff>
    </xdr:from>
    <xdr:to>
      <xdr:col>1</xdr:col>
      <xdr:colOff>876300</xdr:colOff>
      <xdr:row>147</xdr:row>
      <xdr:rowOff>762000</xdr:rowOff>
    </xdr:to>
    <xdr:pic>
      <xdr:nvPicPr>
        <xdr:cNvPr id="1138" name="image174.png"/>
        <xdr:cNvPicPr preferRelativeResize="0">
          <a:picLocks noChangeAspect="1"/>
        </xdr:cNvPicPr>
      </xdr:nvPicPr>
      <xdr:blipFill>
        <a:blip xmlns:r="http://schemas.openxmlformats.org/officeDocument/2006/relationships" r:embed="rId113"/>
        <a:srcRect/>
        <a:stretch>
          <a:fillRect/>
        </a:stretch>
      </xdr:blipFill>
      <xdr:spPr bwMode="auto">
        <a:xfrm>
          <a:off x="990600" y="141227175"/>
          <a:ext cx="6191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266700</xdr:colOff>
      <xdr:row>148</xdr:row>
      <xdr:rowOff>161925</xdr:rowOff>
    </xdr:from>
    <xdr:to>
      <xdr:col>1</xdr:col>
      <xdr:colOff>866775</xdr:colOff>
      <xdr:row>148</xdr:row>
      <xdr:rowOff>752475</xdr:rowOff>
    </xdr:to>
    <xdr:pic>
      <xdr:nvPicPr>
        <xdr:cNvPr id="1139" name="image171.png"/>
        <xdr:cNvPicPr preferRelativeResize="0">
          <a:picLocks noChangeAspect="1"/>
        </xdr:cNvPicPr>
      </xdr:nvPicPr>
      <xdr:blipFill>
        <a:blip xmlns:r="http://schemas.openxmlformats.org/officeDocument/2006/relationships" r:embed="rId114"/>
        <a:srcRect/>
        <a:stretch>
          <a:fillRect/>
        </a:stretch>
      </xdr:blipFill>
      <xdr:spPr bwMode="auto">
        <a:xfrm>
          <a:off x="1000125" y="142198725"/>
          <a:ext cx="6000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266700</xdr:colOff>
      <xdr:row>152</xdr:row>
      <xdr:rowOff>161925</xdr:rowOff>
    </xdr:from>
    <xdr:to>
      <xdr:col>1</xdr:col>
      <xdr:colOff>857250</xdr:colOff>
      <xdr:row>152</xdr:row>
      <xdr:rowOff>752475</xdr:rowOff>
    </xdr:to>
    <xdr:pic>
      <xdr:nvPicPr>
        <xdr:cNvPr id="1140" name="image170.png"/>
        <xdr:cNvPicPr preferRelativeResize="0">
          <a:picLocks noChangeAspect="1"/>
        </xdr:cNvPicPr>
      </xdr:nvPicPr>
      <xdr:blipFill>
        <a:blip xmlns:r="http://schemas.openxmlformats.org/officeDocument/2006/relationships" r:embed="rId115"/>
        <a:srcRect/>
        <a:stretch>
          <a:fillRect/>
        </a:stretch>
      </xdr:blipFill>
      <xdr:spPr bwMode="auto">
        <a:xfrm>
          <a:off x="1000125" y="14608492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247650</xdr:colOff>
      <xdr:row>153</xdr:row>
      <xdr:rowOff>161925</xdr:rowOff>
    </xdr:from>
    <xdr:to>
      <xdr:col>1</xdr:col>
      <xdr:colOff>885825</xdr:colOff>
      <xdr:row>153</xdr:row>
      <xdr:rowOff>762000</xdr:rowOff>
    </xdr:to>
    <xdr:pic>
      <xdr:nvPicPr>
        <xdr:cNvPr id="1141" name="image169.png"/>
        <xdr:cNvPicPr preferRelativeResize="0">
          <a:picLocks noChangeAspect="1"/>
        </xdr:cNvPicPr>
      </xdr:nvPicPr>
      <xdr:blipFill>
        <a:blip xmlns:r="http://schemas.openxmlformats.org/officeDocument/2006/relationships" r:embed="rId116"/>
        <a:srcRect/>
        <a:stretch>
          <a:fillRect/>
        </a:stretch>
      </xdr:blipFill>
      <xdr:spPr bwMode="auto">
        <a:xfrm>
          <a:off x="981075" y="147056475"/>
          <a:ext cx="638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266700</xdr:colOff>
      <xdr:row>154</xdr:row>
      <xdr:rowOff>161925</xdr:rowOff>
    </xdr:from>
    <xdr:to>
      <xdr:col>1</xdr:col>
      <xdr:colOff>857250</xdr:colOff>
      <xdr:row>154</xdr:row>
      <xdr:rowOff>752475</xdr:rowOff>
    </xdr:to>
    <xdr:pic>
      <xdr:nvPicPr>
        <xdr:cNvPr id="1142" name="image175.png"/>
        <xdr:cNvPicPr preferRelativeResize="0">
          <a:picLocks noChangeAspect="1"/>
        </xdr:cNvPicPr>
      </xdr:nvPicPr>
      <xdr:blipFill>
        <a:blip xmlns:r="http://schemas.openxmlformats.org/officeDocument/2006/relationships" r:embed="rId117"/>
        <a:srcRect/>
        <a:stretch>
          <a:fillRect/>
        </a:stretch>
      </xdr:blipFill>
      <xdr:spPr bwMode="auto">
        <a:xfrm>
          <a:off x="1000125" y="14802802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257175</xdr:colOff>
      <xdr:row>155</xdr:row>
      <xdr:rowOff>161925</xdr:rowOff>
    </xdr:from>
    <xdr:to>
      <xdr:col>1</xdr:col>
      <xdr:colOff>866775</xdr:colOff>
      <xdr:row>155</xdr:row>
      <xdr:rowOff>762000</xdr:rowOff>
    </xdr:to>
    <xdr:pic>
      <xdr:nvPicPr>
        <xdr:cNvPr id="1143" name="image176.png"/>
        <xdr:cNvPicPr preferRelativeResize="0">
          <a:picLocks noChangeAspect="1"/>
        </xdr:cNvPicPr>
      </xdr:nvPicPr>
      <xdr:blipFill>
        <a:blip xmlns:r="http://schemas.openxmlformats.org/officeDocument/2006/relationships" r:embed="rId118"/>
        <a:srcRect/>
        <a:stretch>
          <a:fillRect/>
        </a:stretch>
      </xdr:blipFill>
      <xdr:spPr bwMode="auto">
        <a:xfrm>
          <a:off x="990600" y="148999575"/>
          <a:ext cx="609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276225</xdr:colOff>
      <xdr:row>157</xdr:row>
      <xdr:rowOff>161925</xdr:rowOff>
    </xdr:from>
    <xdr:to>
      <xdr:col>1</xdr:col>
      <xdr:colOff>847725</xdr:colOff>
      <xdr:row>157</xdr:row>
      <xdr:rowOff>762000</xdr:rowOff>
    </xdr:to>
    <xdr:pic>
      <xdr:nvPicPr>
        <xdr:cNvPr id="1144" name="image173.png"/>
        <xdr:cNvPicPr preferRelativeResize="0">
          <a:picLocks noChangeAspect="1"/>
        </xdr:cNvPicPr>
      </xdr:nvPicPr>
      <xdr:blipFill>
        <a:blip xmlns:r="http://schemas.openxmlformats.org/officeDocument/2006/relationships" r:embed="rId119"/>
        <a:srcRect/>
        <a:stretch>
          <a:fillRect/>
        </a:stretch>
      </xdr:blipFill>
      <xdr:spPr bwMode="auto">
        <a:xfrm>
          <a:off x="1009650" y="150942675"/>
          <a:ext cx="5715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257175</xdr:colOff>
      <xdr:row>158</xdr:row>
      <xdr:rowOff>161925</xdr:rowOff>
    </xdr:from>
    <xdr:to>
      <xdr:col>1</xdr:col>
      <xdr:colOff>876300</xdr:colOff>
      <xdr:row>158</xdr:row>
      <xdr:rowOff>752475</xdr:rowOff>
    </xdr:to>
    <xdr:pic>
      <xdr:nvPicPr>
        <xdr:cNvPr id="1145" name="image172.png"/>
        <xdr:cNvPicPr preferRelativeResize="0">
          <a:picLocks noChangeAspect="1"/>
        </xdr:cNvPicPr>
      </xdr:nvPicPr>
      <xdr:blipFill>
        <a:blip xmlns:r="http://schemas.openxmlformats.org/officeDocument/2006/relationships" r:embed="rId120"/>
        <a:srcRect/>
        <a:stretch>
          <a:fillRect/>
        </a:stretch>
      </xdr:blipFill>
      <xdr:spPr bwMode="auto">
        <a:xfrm>
          <a:off x="990600" y="151914225"/>
          <a:ext cx="6191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266700</xdr:colOff>
      <xdr:row>159</xdr:row>
      <xdr:rowOff>161925</xdr:rowOff>
    </xdr:from>
    <xdr:to>
      <xdr:col>1</xdr:col>
      <xdr:colOff>857250</xdr:colOff>
      <xdr:row>159</xdr:row>
      <xdr:rowOff>752475</xdr:rowOff>
    </xdr:to>
    <xdr:pic>
      <xdr:nvPicPr>
        <xdr:cNvPr id="1146" name="image183.png"/>
        <xdr:cNvPicPr preferRelativeResize="0">
          <a:picLocks noChangeAspect="1"/>
        </xdr:cNvPicPr>
      </xdr:nvPicPr>
      <xdr:blipFill>
        <a:blip xmlns:r="http://schemas.openxmlformats.org/officeDocument/2006/relationships" r:embed="rId121"/>
        <a:srcRect/>
        <a:stretch>
          <a:fillRect/>
        </a:stretch>
      </xdr:blipFill>
      <xdr:spPr bwMode="auto">
        <a:xfrm>
          <a:off x="1000125" y="15288577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266700</xdr:colOff>
      <xdr:row>160</xdr:row>
      <xdr:rowOff>161925</xdr:rowOff>
    </xdr:from>
    <xdr:to>
      <xdr:col>1</xdr:col>
      <xdr:colOff>866775</xdr:colOff>
      <xdr:row>160</xdr:row>
      <xdr:rowOff>762000</xdr:rowOff>
    </xdr:to>
    <xdr:pic>
      <xdr:nvPicPr>
        <xdr:cNvPr id="1147" name="image184.png"/>
        <xdr:cNvPicPr preferRelativeResize="0">
          <a:picLocks noChangeAspect="1"/>
        </xdr:cNvPicPr>
      </xdr:nvPicPr>
      <xdr:blipFill>
        <a:blip xmlns:r="http://schemas.openxmlformats.org/officeDocument/2006/relationships" r:embed="rId122"/>
        <a:srcRect/>
        <a:stretch>
          <a:fillRect/>
        </a:stretch>
      </xdr:blipFill>
      <xdr:spPr bwMode="auto">
        <a:xfrm>
          <a:off x="1000125" y="153857325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276225</xdr:colOff>
      <xdr:row>161</xdr:row>
      <xdr:rowOff>161925</xdr:rowOff>
    </xdr:from>
    <xdr:to>
      <xdr:col>1</xdr:col>
      <xdr:colOff>847725</xdr:colOff>
      <xdr:row>161</xdr:row>
      <xdr:rowOff>762000</xdr:rowOff>
    </xdr:to>
    <xdr:pic>
      <xdr:nvPicPr>
        <xdr:cNvPr id="1148" name="image177.png"/>
        <xdr:cNvPicPr preferRelativeResize="0">
          <a:picLocks noChangeAspect="1"/>
        </xdr:cNvPicPr>
      </xdr:nvPicPr>
      <xdr:blipFill>
        <a:blip xmlns:r="http://schemas.openxmlformats.org/officeDocument/2006/relationships" r:embed="rId123"/>
        <a:srcRect/>
        <a:stretch>
          <a:fillRect/>
        </a:stretch>
      </xdr:blipFill>
      <xdr:spPr bwMode="auto">
        <a:xfrm>
          <a:off x="1009650" y="154828875"/>
          <a:ext cx="5715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257175</xdr:colOff>
      <xdr:row>164</xdr:row>
      <xdr:rowOff>161925</xdr:rowOff>
    </xdr:from>
    <xdr:to>
      <xdr:col>1</xdr:col>
      <xdr:colOff>866775</xdr:colOff>
      <xdr:row>164</xdr:row>
      <xdr:rowOff>762000</xdr:rowOff>
    </xdr:to>
    <xdr:pic>
      <xdr:nvPicPr>
        <xdr:cNvPr id="1149" name="image179.png"/>
        <xdr:cNvPicPr preferRelativeResize="0">
          <a:picLocks noChangeAspect="1"/>
        </xdr:cNvPicPr>
      </xdr:nvPicPr>
      <xdr:blipFill>
        <a:blip xmlns:r="http://schemas.openxmlformats.org/officeDocument/2006/relationships" r:embed="rId124"/>
        <a:srcRect/>
        <a:stretch>
          <a:fillRect/>
        </a:stretch>
      </xdr:blipFill>
      <xdr:spPr bwMode="auto">
        <a:xfrm>
          <a:off x="990600" y="157743525"/>
          <a:ext cx="609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257175</xdr:colOff>
      <xdr:row>165</xdr:row>
      <xdr:rowOff>161925</xdr:rowOff>
    </xdr:from>
    <xdr:to>
      <xdr:col>1</xdr:col>
      <xdr:colOff>876300</xdr:colOff>
      <xdr:row>165</xdr:row>
      <xdr:rowOff>762000</xdr:rowOff>
    </xdr:to>
    <xdr:pic>
      <xdr:nvPicPr>
        <xdr:cNvPr id="1150" name="image180.png"/>
        <xdr:cNvPicPr preferRelativeResize="0">
          <a:picLocks noChangeAspect="1"/>
        </xdr:cNvPicPr>
      </xdr:nvPicPr>
      <xdr:blipFill>
        <a:blip xmlns:r="http://schemas.openxmlformats.org/officeDocument/2006/relationships" r:embed="rId125"/>
        <a:srcRect/>
        <a:stretch>
          <a:fillRect/>
        </a:stretch>
      </xdr:blipFill>
      <xdr:spPr bwMode="auto">
        <a:xfrm>
          <a:off x="990600" y="158715075"/>
          <a:ext cx="6191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285750</xdr:colOff>
      <xdr:row>167</xdr:row>
      <xdr:rowOff>161925</xdr:rowOff>
    </xdr:from>
    <xdr:to>
      <xdr:col>1</xdr:col>
      <xdr:colOff>847725</xdr:colOff>
      <xdr:row>167</xdr:row>
      <xdr:rowOff>762000</xdr:rowOff>
    </xdr:to>
    <xdr:pic>
      <xdr:nvPicPr>
        <xdr:cNvPr id="1151" name="image178.png"/>
        <xdr:cNvPicPr preferRelativeResize="0">
          <a:picLocks noChangeAspect="1"/>
        </xdr:cNvPicPr>
      </xdr:nvPicPr>
      <xdr:blipFill>
        <a:blip xmlns:r="http://schemas.openxmlformats.org/officeDocument/2006/relationships" r:embed="rId126"/>
        <a:srcRect/>
        <a:stretch>
          <a:fillRect/>
        </a:stretch>
      </xdr:blipFill>
      <xdr:spPr bwMode="auto">
        <a:xfrm>
          <a:off x="1019175" y="160658175"/>
          <a:ext cx="5619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247650</xdr:colOff>
      <xdr:row>169</xdr:row>
      <xdr:rowOff>161925</xdr:rowOff>
    </xdr:from>
    <xdr:to>
      <xdr:col>1</xdr:col>
      <xdr:colOff>876300</xdr:colOff>
      <xdr:row>169</xdr:row>
      <xdr:rowOff>762000</xdr:rowOff>
    </xdr:to>
    <xdr:pic>
      <xdr:nvPicPr>
        <xdr:cNvPr id="1152" name="image181.png"/>
        <xdr:cNvPicPr preferRelativeResize="0">
          <a:picLocks noChangeAspect="1"/>
        </xdr:cNvPicPr>
      </xdr:nvPicPr>
      <xdr:blipFill>
        <a:blip xmlns:r="http://schemas.openxmlformats.org/officeDocument/2006/relationships" r:embed="rId127"/>
        <a:srcRect/>
        <a:stretch>
          <a:fillRect/>
        </a:stretch>
      </xdr:blipFill>
      <xdr:spPr bwMode="auto">
        <a:xfrm>
          <a:off x="981075" y="162601275"/>
          <a:ext cx="6286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266700</xdr:colOff>
      <xdr:row>170</xdr:row>
      <xdr:rowOff>161925</xdr:rowOff>
    </xdr:from>
    <xdr:to>
      <xdr:col>1</xdr:col>
      <xdr:colOff>866775</xdr:colOff>
      <xdr:row>170</xdr:row>
      <xdr:rowOff>762000</xdr:rowOff>
    </xdr:to>
    <xdr:pic>
      <xdr:nvPicPr>
        <xdr:cNvPr id="1153" name="image182.png"/>
        <xdr:cNvPicPr preferRelativeResize="0">
          <a:picLocks noChangeAspect="1"/>
        </xdr:cNvPicPr>
      </xdr:nvPicPr>
      <xdr:blipFill>
        <a:blip xmlns:r="http://schemas.openxmlformats.org/officeDocument/2006/relationships" r:embed="rId128"/>
        <a:srcRect/>
        <a:stretch>
          <a:fillRect/>
        </a:stretch>
      </xdr:blipFill>
      <xdr:spPr bwMode="auto">
        <a:xfrm>
          <a:off x="1000125" y="163572825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247650</xdr:colOff>
      <xdr:row>173</xdr:row>
      <xdr:rowOff>161925</xdr:rowOff>
    </xdr:from>
    <xdr:to>
      <xdr:col>1</xdr:col>
      <xdr:colOff>885825</xdr:colOff>
      <xdr:row>173</xdr:row>
      <xdr:rowOff>762000</xdr:rowOff>
    </xdr:to>
    <xdr:pic>
      <xdr:nvPicPr>
        <xdr:cNvPr id="1154" name="image190.png"/>
        <xdr:cNvPicPr preferRelativeResize="0">
          <a:picLocks noChangeAspect="1"/>
        </xdr:cNvPicPr>
      </xdr:nvPicPr>
      <xdr:blipFill>
        <a:blip xmlns:r="http://schemas.openxmlformats.org/officeDocument/2006/relationships" r:embed="rId129"/>
        <a:srcRect/>
        <a:stretch>
          <a:fillRect/>
        </a:stretch>
      </xdr:blipFill>
      <xdr:spPr bwMode="auto">
        <a:xfrm>
          <a:off x="981075" y="166487475"/>
          <a:ext cx="638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257175</xdr:colOff>
      <xdr:row>174</xdr:row>
      <xdr:rowOff>161925</xdr:rowOff>
    </xdr:from>
    <xdr:to>
      <xdr:col>1</xdr:col>
      <xdr:colOff>866775</xdr:colOff>
      <xdr:row>174</xdr:row>
      <xdr:rowOff>762000</xdr:rowOff>
    </xdr:to>
    <xdr:pic>
      <xdr:nvPicPr>
        <xdr:cNvPr id="1155" name="image185.png"/>
        <xdr:cNvPicPr preferRelativeResize="0">
          <a:picLocks noChangeAspect="1"/>
        </xdr:cNvPicPr>
      </xdr:nvPicPr>
      <xdr:blipFill>
        <a:blip xmlns:r="http://schemas.openxmlformats.org/officeDocument/2006/relationships" r:embed="rId130"/>
        <a:srcRect/>
        <a:stretch>
          <a:fillRect/>
        </a:stretch>
      </xdr:blipFill>
      <xdr:spPr bwMode="auto">
        <a:xfrm>
          <a:off x="990600" y="167459025"/>
          <a:ext cx="609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257175</xdr:colOff>
      <xdr:row>175</xdr:row>
      <xdr:rowOff>161925</xdr:rowOff>
    </xdr:from>
    <xdr:to>
      <xdr:col>1</xdr:col>
      <xdr:colOff>866775</xdr:colOff>
      <xdr:row>175</xdr:row>
      <xdr:rowOff>762000</xdr:rowOff>
    </xdr:to>
    <xdr:pic>
      <xdr:nvPicPr>
        <xdr:cNvPr id="1156" name="image202.png"/>
        <xdr:cNvPicPr preferRelativeResize="0">
          <a:picLocks noChangeAspect="1"/>
        </xdr:cNvPicPr>
      </xdr:nvPicPr>
      <xdr:blipFill>
        <a:blip xmlns:r="http://schemas.openxmlformats.org/officeDocument/2006/relationships" r:embed="rId131"/>
        <a:srcRect/>
        <a:stretch>
          <a:fillRect/>
        </a:stretch>
      </xdr:blipFill>
      <xdr:spPr bwMode="auto">
        <a:xfrm>
          <a:off x="990600" y="168430575"/>
          <a:ext cx="609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285750</xdr:colOff>
      <xdr:row>178</xdr:row>
      <xdr:rowOff>161925</xdr:rowOff>
    </xdr:from>
    <xdr:to>
      <xdr:col>1</xdr:col>
      <xdr:colOff>847725</xdr:colOff>
      <xdr:row>178</xdr:row>
      <xdr:rowOff>762000</xdr:rowOff>
    </xdr:to>
    <xdr:pic>
      <xdr:nvPicPr>
        <xdr:cNvPr id="1157" name="image187.png"/>
        <xdr:cNvPicPr preferRelativeResize="0">
          <a:picLocks noChangeAspect="1"/>
        </xdr:cNvPicPr>
      </xdr:nvPicPr>
      <xdr:blipFill>
        <a:blip xmlns:r="http://schemas.openxmlformats.org/officeDocument/2006/relationships" r:embed="rId132"/>
        <a:srcRect/>
        <a:stretch>
          <a:fillRect/>
        </a:stretch>
      </xdr:blipFill>
      <xdr:spPr bwMode="auto">
        <a:xfrm>
          <a:off x="1019175" y="171345225"/>
          <a:ext cx="5619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266700</xdr:colOff>
      <xdr:row>181</xdr:row>
      <xdr:rowOff>161925</xdr:rowOff>
    </xdr:from>
    <xdr:to>
      <xdr:col>1</xdr:col>
      <xdr:colOff>857250</xdr:colOff>
      <xdr:row>181</xdr:row>
      <xdr:rowOff>752475</xdr:rowOff>
    </xdr:to>
    <xdr:pic>
      <xdr:nvPicPr>
        <xdr:cNvPr id="1158" name="image189.png"/>
        <xdr:cNvPicPr preferRelativeResize="0">
          <a:picLocks noChangeAspect="1"/>
        </xdr:cNvPicPr>
      </xdr:nvPicPr>
      <xdr:blipFill>
        <a:blip xmlns:r="http://schemas.openxmlformats.org/officeDocument/2006/relationships" r:embed="rId133"/>
        <a:srcRect/>
        <a:stretch>
          <a:fillRect/>
        </a:stretch>
      </xdr:blipFill>
      <xdr:spPr bwMode="auto">
        <a:xfrm>
          <a:off x="1000125" y="17425987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276225</xdr:colOff>
      <xdr:row>183</xdr:row>
      <xdr:rowOff>161925</xdr:rowOff>
    </xdr:from>
    <xdr:to>
      <xdr:col>1</xdr:col>
      <xdr:colOff>857250</xdr:colOff>
      <xdr:row>183</xdr:row>
      <xdr:rowOff>762000</xdr:rowOff>
    </xdr:to>
    <xdr:pic>
      <xdr:nvPicPr>
        <xdr:cNvPr id="1159" name="image186.png"/>
        <xdr:cNvPicPr preferRelativeResize="0">
          <a:picLocks noChangeAspect="1"/>
        </xdr:cNvPicPr>
      </xdr:nvPicPr>
      <xdr:blipFill>
        <a:blip xmlns:r="http://schemas.openxmlformats.org/officeDocument/2006/relationships" r:embed="rId134"/>
        <a:srcRect/>
        <a:stretch>
          <a:fillRect/>
        </a:stretch>
      </xdr:blipFill>
      <xdr:spPr bwMode="auto">
        <a:xfrm>
          <a:off x="1009650" y="176202975"/>
          <a:ext cx="5810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257175</xdr:colOff>
      <xdr:row>186</xdr:row>
      <xdr:rowOff>161925</xdr:rowOff>
    </xdr:from>
    <xdr:to>
      <xdr:col>1</xdr:col>
      <xdr:colOff>866775</xdr:colOff>
      <xdr:row>186</xdr:row>
      <xdr:rowOff>762000</xdr:rowOff>
    </xdr:to>
    <xdr:pic>
      <xdr:nvPicPr>
        <xdr:cNvPr id="1160" name="image197.png"/>
        <xdr:cNvPicPr preferRelativeResize="0">
          <a:picLocks noChangeAspect="1"/>
        </xdr:cNvPicPr>
      </xdr:nvPicPr>
      <xdr:blipFill>
        <a:blip xmlns:r="http://schemas.openxmlformats.org/officeDocument/2006/relationships" r:embed="rId135"/>
        <a:srcRect/>
        <a:stretch>
          <a:fillRect/>
        </a:stretch>
      </xdr:blipFill>
      <xdr:spPr bwMode="auto">
        <a:xfrm>
          <a:off x="990600" y="179117625"/>
          <a:ext cx="609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238125</xdr:colOff>
      <xdr:row>187</xdr:row>
      <xdr:rowOff>161925</xdr:rowOff>
    </xdr:from>
    <xdr:to>
      <xdr:col>1</xdr:col>
      <xdr:colOff>885825</xdr:colOff>
      <xdr:row>187</xdr:row>
      <xdr:rowOff>762000</xdr:rowOff>
    </xdr:to>
    <xdr:pic>
      <xdr:nvPicPr>
        <xdr:cNvPr id="1161" name="image194.png"/>
        <xdr:cNvPicPr preferRelativeResize="0">
          <a:picLocks noChangeAspect="1"/>
        </xdr:cNvPicPr>
      </xdr:nvPicPr>
      <xdr:blipFill>
        <a:blip xmlns:r="http://schemas.openxmlformats.org/officeDocument/2006/relationships" r:embed="rId136"/>
        <a:srcRect/>
        <a:stretch>
          <a:fillRect/>
        </a:stretch>
      </xdr:blipFill>
      <xdr:spPr bwMode="auto">
        <a:xfrm>
          <a:off x="971550" y="1800891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266700</xdr:colOff>
      <xdr:row>189</xdr:row>
      <xdr:rowOff>161925</xdr:rowOff>
    </xdr:from>
    <xdr:to>
      <xdr:col>1</xdr:col>
      <xdr:colOff>866775</xdr:colOff>
      <xdr:row>189</xdr:row>
      <xdr:rowOff>762000</xdr:rowOff>
    </xdr:to>
    <xdr:pic>
      <xdr:nvPicPr>
        <xdr:cNvPr id="1162" name="image193.png"/>
        <xdr:cNvPicPr preferRelativeResize="0">
          <a:picLocks noChangeAspect="1"/>
        </xdr:cNvPicPr>
      </xdr:nvPicPr>
      <xdr:blipFill>
        <a:blip xmlns:r="http://schemas.openxmlformats.org/officeDocument/2006/relationships" r:embed="rId137"/>
        <a:srcRect/>
        <a:stretch>
          <a:fillRect/>
        </a:stretch>
      </xdr:blipFill>
      <xdr:spPr bwMode="auto">
        <a:xfrm>
          <a:off x="1000125" y="182032275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295275</xdr:colOff>
      <xdr:row>193</xdr:row>
      <xdr:rowOff>161925</xdr:rowOff>
    </xdr:from>
    <xdr:to>
      <xdr:col>1</xdr:col>
      <xdr:colOff>838200</xdr:colOff>
      <xdr:row>193</xdr:row>
      <xdr:rowOff>762000</xdr:rowOff>
    </xdr:to>
    <xdr:pic>
      <xdr:nvPicPr>
        <xdr:cNvPr id="1163" name="image192.png"/>
        <xdr:cNvPicPr preferRelativeResize="0">
          <a:picLocks noChangeAspect="1"/>
        </xdr:cNvPicPr>
      </xdr:nvPicPr>
      <xdr:blipFill>
        <a:blip xmlns:r="http://schemas.openxmlformats.org/officeDocument/2006/relationships" r:embed="rId138"/>
        <a:srcRect/>
        <a:stretch>
          <a:fillRect/>
        </a:stretch>
      </xdr:blipFill>
      <xdr:spPr bwMode="auto">
        <a:xfrm>
          <a:off x="1028700" y="185918475"/>
          <a:ext cx="5429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276225</xdr:colOff>
      <xdr:row>194</xdr:row>
      <xdr:rowOff>161925</xdr:rowOff>
    </xdr:from>
    <xdr:to>
      <xdr:col>1</xdr:col>
      <xdr:colOff>857250</xdr:colOff>
      <xdr:row>194</xdr:row>
      <xdr:rowOff>762000</xdr:rowOff>
    </xdr:to>
    <xdr:pic>
      <xdr:nvPicPr>
        <xdr:cNvPr id="1164" name="image191.png"/>
        <xdr:cNvPicPr preferRelativeResize="0">
          <a:picLocks noChangeAspect="1"/>
        </xdr:cNvPicPr>
      </xdr:nvPicPr>
      <xdr:blipFill>
        <a:blip xmlns:r="http://schemas.openxmlformats.org/officeDocument/2006/relationships" r:embed="rId139"/>
        <a:srcRect/>
        <a:stretch>
          <a:fillRect/>
        </a:stretch>
      </xdr:blipFill>
      <xdr:spPr bwMode="auto">
        <a:xfrm>
          <a:off x="1009650" y="186890025"/>
          <a:ext cx="5810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266700</xdr:colOff>
      <xdr:row>195</xdr:row>
      <xdr:rowOff>161925</xdr:rowOff>
    </xdr:from>
    <xdr:to>
      <xdr:col>1</xdr:col>
      <xdr:colOff>866775</xdr:colOff>
      <xdr:row>195</xdr:row>
      <xdr:rowOff>762000</xdr:rowOff>
    </xdr:to>
    <xdr:pic>
      <xdr:nvPicPr>
        <xdr:cNvPr id="1165" name="image199.png"/>
        <xdr:cNvPicPr preferRelativeResize="0">
          <a:picLocks noChangeAspect="1"/>
        </xdr:cNvPicPr>
      </xdr:nvPicPr>
      <xdr:blipFill>
        <a:blip xmlns:r="http://schemas.openxmlformats.org/officeDocument/2006/relationships" r:embed="rId140"/>
        <a:srcRect/>
        <a:stretch>
          <a:fillRect/>
        </a:stretch>
      </xdr:blipFill>
      <xdr:spPr bwMode="auto">
        <a:xfrm>
          <a:off x="1000125" y="187861575"/>
          <a:ext cx="600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276225</xdr:colOff>
      <xdr:row>196</xdr:row>
      <xdr:rowOff>161925</xdr:rowOff>
    </xdr:from>
    <xdr:to>
      <xdr:col>1</xdr:col>
      <xdr:colOff>857250</xdr:colOff>
      <xdr:row>196</xdr:row>
      <xdr:rowOff>762000</xdr:rowOff>
    </xdr:to>
    <xdr:pic>
      <xdr:nvPicPr>
        <xdr:cNvPr id="1166" name="image198.png"/>
        <xdr:cNvPicPr preferRelativeResize="0">
          <a:picLocks noChangeAspect="1"/>
        </xdr:cNvPicPr>
      </xdr:nvPicPr>
      <xdr:blipFill>
        <a:blip xmlns:r="http://schemas.openxmlformats.org/officeDocument/2006/relationships" r:embed="rId141"/>
        <a:srcRect/>
        <a:stretch>
          <a:fillRect/>
        </a:stretch>
      </xdr:blipFill>
      <xdr:spPr bwMode="auto">
        <a:xfrm>
          <a:off x="1009650" y="188833125"/>
          <a:ext cx="5810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276225</xdr:colOff>
      <xdr:row>197</xdr:row>
      <xdr:rowOff>161925</xdr:rowOff>
    </xdr:from>
    <xdr:to>
      <xdr:col>1</xdr:col>
      <xdr:colOff>857250</xdr:colOff>
      <xdr:row>197</xdr:row>
      <xdr:rowOff>762000</xdr:rowOff>
    </xdr:to>
    <xdr:pic>
      <xdr:nvPicPr>
        <xdr:cNvPr id="1167" name="image200.png"/>
        <xdr:cNvPicPr preferRelativeResize="0">
          <a:picLocks noChangeAspect="1"/>
        </xdr:cNvPicPr>
      </xdr:nvPicPr>
      <xdr:blipFill>
        <a:blip xmlns:r="http://schemas.openxmlformats.org/officeDocument/2006/relationships" r:embed="rId142"/>
        <a:srcRect/>
        <a:stretch>
          <a:fillRect/>
        </a:stretch>
      </xdr:blipFill>
      <xdr:spPr bwMode="auto">
        <a:xfrm>
          <a:off x="1009650" y="189804675"/>
          <a:ext cx="5810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257175</xdr:colOff>
      <xdr:row>203</xdr:row>
      <xdr:rowOff>161925</xdr:rowOff>
    </xdr:from>
    <xdr:to>
      <xdr:col>1</xdr:col>
      <xdr:colOff>876300</xdr:colOff>
      <xdr:row>203</xdr:row>
      <xdr:rowOff>762000</xdr:rowOff>
    </xdr:to>
    <xdr:pic>
      <xdr:nvPicPr>
        <xdr:cNvPr id="1168" name="image201.png"/>
        <xdr:cNvPicPr preferRelativeResize="0">
          <a:picLocks noChangeAspect="1"/>
        </xdr:cNvPicPr>
      </xdr:nvPicPr>
      <xdr:blipFill>
        <a:blip xmlns:r="http://schemas.openxmlformats.org/officeDocument/2006/relationships" r:embed="rId143"/>
        <a:srcRect/>
        <a:stretch>
          <a:fillRect/>
        </a:stretch>
      </xdr:blipFill>
      <xdr:spPr bwMode="auto">
        <a:xfrm>
          <a:off x="990600" y="195633975"/>
          <a:ext cx="6191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276225</xdr:colOff>
      <xdr:row>204</xdr:row>
      <xdr:rowOff>161925</xdr:rowOff>
    </xdr:from>
    <xdr:to>
      <xdr:col>1</xdr:col>
      <xdr:colOff>847725</xdr:colOff>
      <xdr:row>204</xdr:row>
      <xdr:rowOff>762000</xdr:rowOff>
    </xdr:to>
    <xdr:pic>
      <xdr:nvPicPr>
        <xdr:cNvPr id="1169" name="image195.png"/>
        <xdr:cNvPicPr preferRelativeResize="0">
          <a:picLocks noChangeAspect="1"/>
        </xdr:cNvPicPr>
      </xdr:nvPicPr>
      <xdr:blipFill>
        <a:blip xmlns:r="http://schemas.openxmlformats.org/officeDocument/2006/relationships" r:embed="rId144"/>
        <a:srcRect/>
        <a:stretch>
          <a:fillRect/>
        </a:stretch>
      </xdr:blipFill>
      <xdr:spPr bwMode="auto">
        <a:xfrm>
          <a:off x="1009650" y="196605525"/>
          <a:ext cx="5715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6</xdr:row>
      <xdr:rowOff>76200</xdr:rowOff>
    </xdr:from>
    <xdr:to>
      <xdr:col>1</xdr:col>
      <xdr:colOff>952500</xdr:colOff>
      <xdr:row>6</xdr:row>
      <xdr:rowOff>838200</xdr:rowOff>
    </xdr:to>
    <xdr:pic>
      <xdr:nvPicPr>
        <xdr:cNvPr id="1170" name="image1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5"/>
        <a:srcRect/>
        <a:stretch>
          <a:fillRect/>
        </a:stretch>
      </xdr:blipFill>
      <xdr:spPr bwMode="auto">
        <a:xfrm>
          <a:off x="914400" y="41529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13</xdr:row>
      <xdr:rowOff>76200</xdr:rowOff>
    </xdr:from>
    <xdr:to>
      <xdr:col>1</xdr:col>
      <xdr:colOff>942975</xdr:colOff>
      <xdr:row>13</xdr:row>
      <xdr:rowOff>838200</xdr:rowOff>
    </xdr:to>
    <xdr:pic>
      <xdr:nvPicPr>
        <xdr:cNvPr id="1171" name="image1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6"/>
        <a:srcRect/>
        <a:stretch>
          <a:fillRect/>
        </a:stretch>
      </xdr:blipFill>
      <xdr:spPr bwMode="auto">
        <a:xfrm>
          <a:off x="914400" y="10953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15</xdr:row>
      <xdr:rowOff>76200</xdr:rowOff>
    </xdr:from>
    <xdr:to>
      <xdr:col>1</xdr:col>
      <xdr:colOff>942975</xdr:colOff>
      <xdr:row>15</xdr:row>
      <xdr:rowOff>838200</xdr:rowOff>
    </xdr:to>
    <xdr:pic>
      <xdr:nvPicPr>
        <xdr:cNvPr id="1172" name="image2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7"/>
        <a:srcRect/>
        <a:stretch>
          <a:fillRect/>
        </a:stretch>
      </xdr:blipFill>
      <xdr:spPr bwMode="auto">
        <a:xfrm>
          <a:off x="914400" y="12896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200025</xdr:colOff>
      <xdr:row>21</xdr:row>
      <xdr:rowOff>76200</xdr:rowOff>
    </xdr:from>
    <xdr:to>
      <xdr:col>1</xdr:col>
      <xdr:colOff>933450</xdr:colOff>
      <xdr:row>21</xdr:row>
      <xdr:rowOff>838200</xdr:rowOff>
    </xdr:to>
    <xdr:pic>
      <xdr:nvPicPr>
        <xdr:cNvPr id="1173" name="image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8"/>
        <a:srcRect/>
        <a:stretch>
          <a:fillRect/>
        </a:stretch>
      </xdr:blipFill>
      <xdr:spPr bwMode="auto">
        <a:xfrm>
          <a:off x="933450" y="18726150"/>
          <a:ext cx="7334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36</xdr:row>
      <xdr:rowOff>76200</xdr:rowOff>
    </xdr:from>
    <xdr:to>
      <xdr:col>1</xdr:col>
      <xdr:colOff>952500</xdr:colOff>
      <xdr:row>36</xdr:row>
      <xdr:rowOff>838200</xdr:rowOff>
    </xdr:to>
    <xdr:pic>
      <xdr:nvPicPr>
        <xdr:cNvPr id="1174" name="image2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9"/>
        <a:srcRect/>
        <a:stretch>
          <a:fillRect/>
        </a:stretch>
      </xdr:blipFill>
      <xdr:spPr bwMode="auto">
        <a:xfrm>
          <a:off x="904875" y="33299400"/>
          <a:ext cx="781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200025</xdr:colOff>
      <xdr:row>41</xdr:row>
      <xdr:rowOff>76200</xdr:rowOff>
    </xdr:from>
    <xdr:to>
      <xdr:col>1</xdr:col>
      <xdr:colOff>933450</xdr:colOff>
      <xdr:row>41</xdr:row>
      <xdr:rowOff>838200</xdr:rowOff>
    </xdr:to>
    <xdr:pic>
      <xdr:nvPicPr>
        <xdr:cNvPr id="1175" name="image1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0"/>
        <a:srcRect/>
        <a:stretch>
          <a:fillRect/>
        </a:stretch>
      </xdr:blipFill>
      <xdr:spPr bwMode="auto">
        <a:xfrm>
          <a:off x="933450" y="38157150"/>
          <a:ext cx="7334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43</xdr:row>
      <xdr:rowOff>76200</xdr:rowOff>
    </xdr:from>
    <xdr:to>
      <xdr:col>1</xdr:col>
      <xdr:colOff>952500</xdr:colOff>
      <xdr:row>43</xdr:row>
      <xdr:rowOff>838200</xdr:rowOff>
    </xdr:to>
    <xdr:pic>
      <xdr:nvPicPr>
        <xdr:cNvPr id="1176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1"/>
        <a:srcRect/>
        <a:stretch>
          <a:fillRect/>
        </a:stretch>
      </xdr:blipFill>
      <xdr:spPr bwMode="auto">
        <a:xfrm>
          <a:off x="904875" y="40100250"/>
          <a:ext cx="781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52</xdr:row>
      <xdr:rowOff>76200</xdr:rowOff>
    </xdr:from>
    <xdr:to>
      <xdr:col>1</xdr:col>
      <xdr:colOff>952500</xdr:colOff>
      <xdr:row>52</xdr:row>
      <xdr:rowOff>838200</xdr:rowOff>
    </xdr:to>
    <xdr:pic>
      <xdr:nvPicPr>
        <xdr:cNvPr id="1177" name="image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2"/>
        <a:srcRect/>
        <a:stretch>
          <a:fillRect/>
        </a:stretch>
      </xdr:blipFill>
      <xdr:spPr bwMode="auto">
        <a:xfrm>
          <a:off x="904875" y="48844200"/>
          <a:ext cx="781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190500</xdr:colOff>
      <xdr:row>55</xdr:row>
      <xdr:rowOff>76200</xdr:rowOff>
    </xdr:from>
    <xdr:to>
      <xdr:col>1</xdr:col>
      <xdr:colOff>933450</xdr:colOff>
      <xdr:row>55</xdr:row>
      <xdr:rowOff>838200</xdr:rowOff>
    </xdr:to>
    <xdr:pic>
      <xdr:nvPicPr>
        <xdr:cNvPr id="1178" name="image1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3"/>
        <a:srcRect/>
        <a:stretch>
          <a:fillRect/>
        </a:stretch>
      </xdr:blipFill>
      <xdr:spPr bwMode="auto">
        <a:xfrm>
          <a:off x="923925" y="5175885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190500</xdr:colOff>
      <xdr:row>60</xdr:row>
      <xdr:rowOff>76200</xdr:rowOff>
    </xdr:from>
    <xdr:to>
      <xdr:col>1</xdr:col>
      <xdr:colOff>933450</xdr:colOff>
      <xdr:row>60</xdr:row>
      <xdr:rowOff>838200</xdr:rowOff>
    </xdr:to>
    <xdr:pic>
      <xdr:nvPicPr>
        <xdr:cNvPr id="1179" name="image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4"/>
        <a:srcRect/>
        <a:stretch>
          <a:fillRect/>
        </a:stretch>
      </xdr:blipFill>
      <xdr:spPr bwMode="auto">
        <a:xfrm>
          <a:off x="923925" y="5661660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69</xdr:row>
      <xdr:rowOff>76200</xdr:rowOff>
    </xdr:from>
    <xdr:to>
      <xdr:col>1</xdr:col>
      <xdr:colOff>942975</xdr:colOff>
      <xdr:row>69</xdr:row>
      <xdr:rowOff>838200</xdr:rowOff>
    </xdr:to>
    <xdr:pic>
      <xdr:nvPicPr>
        <xdr:cNvPr id="1180" name="image1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5"/>
        <a:srcRect/>
        <a:stretch>
          <a:fillRect/>
        </a:stretch>
      </xdr:blipFill>
      <xdr:spPr bwMode="auto">
        <a:xfrm>
          <a:off x="914400" y="65360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71</xdr:row>
      <xdr:rowOff>76200</xdr:rowOff>
    </xdr:from>
    <xdr:to>
      <xdr:col>1</xdr:col>
      <xdr:colOff>952500</xdr:colOff>
      <xdr:row>71</xdr:row>
      <xdr:rowOff>838200</xdr:rowOff>
    </xdr:to>
    <xdr:pic>
      <xdr:nvPicPr>
        <xdr:cNvPr id="1181" name="image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6"/>
        <a:srcRect/>
        <a:stretch>
          <a:fillRect/>
        </a:stretch>
      </xdr:blipFill>
      <xdr:spPr bwMode="auto">
        <a:xfrm>
          <a:off x="914400" y="6730365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190500</xdr:colOff>
      <xdr:row>72</xdr:row>
      <xdr:rowOff>76200</xdr:rowOff>
    </xdr:from>
    <xdr:to>
      <xdr:col>1</xdr:col>
      <xdr:colOff>933450</xdr:colOff>
      <xdr:row>72</xdr:row>
      <xdr:rowOff>838200</xdr:rowOff>
    </xdr:to>
    <xdr:pic>
      <xdr:nvPicPr>
        <xdr:cNvPr id="1182" name="image1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7"/>
        <a:srcRect/>
        <a:stretch>
          <a:fillRect/>
        </a:stretch>
      </xdr:blipFill>
      <xdr:spPr bwMode="auto">
        <a:xfrm>
          <a:off x="923925" y="6827520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75</xdr:row>
      <xdr:rowOff>76200</xdr:rowOff>
    </xdr:from>
    <xdr:to>
      <xdr:col>1</xdr:col>
      <xdr:colOff>952500</xdr:colOff>
      <xdr:row>75</xdr:row>
      <xdr:rowOff>838200</xdr:rowOff>
    </xdr:to>
    <xdr:pic>
      <xdr:nvPicPr>
        <xdr:cNvPr id="1183" name="image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8"/>
        <a:srcRect/>
        <a:stretch>
          <a:fillRect/>
        </a:stretch>
      </xdr:blipFill>
      <xdr:spPr bwMode="auto">
        <a:xfrm>
          <a:off x="904875" y="71189850"/>
          <a:ext cx="781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81</xdr:row>
      <xdr:rowOff>76200</xdr:rowOff>
    </xdr:from>
    <xdr:to>
      <xdr:col>1</xdr:col>
      <xdr:colOff>952500</xdr:colOff>
      <xdr:row>81</xdr:row>
      <xdr:rowOff>838200</xdr:rowOff>
    </xdr:to>
    <xdr:pic>
      <xdr:nvPicPr>
        <xdr:cNvPr id="1184" name="image1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9"/>
        <a:srcRect/>
        <a:stretch>
          <a:fillRect/>
        </a:stretch>
      </xdr:blipFill>
      <xdr:spPr bwMode="auto">
        <a:xfrm>
          <a:off x="914400" y="7701915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84</xdr:row>
      <xdr:rowOff>76200</xdr:rowOff>
    </xdr:from>
    <xdr:to>
      <xdr:col>1</xdr:col>
      <xdr:colOff>942975</xdr:colOff>
      <xdr:row>84</xdr:row>
      <xdr:rowOff>838200</xdr:rowOff>
    </xdr:to>
    <xdr:pic>
      <xdr:nvPicPr>
        <xdr:cNvPr id="1185" name="image1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0"/>
        <a:srcRect/>
        <a:stretch>
          <a:fillRect/>
        </a:stretch>
      </xdr:blipFill>
      <xdr:spPr bwMode="auto">
        <a:xfrm>
          <a:off x="914400" y="79933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89</xdr:row>
      <xdr:rowOff>76200</xdr:rowOff>
    </xdr:from>
    <xdr:to>
      <xdr:col>1</xdr:col>
      <xdr:colOff>952500</xdr:colOff>
      <xdr:row>89</xdr:row>
      <xdr:rowOff>838200</xdr:rowOff>
    </xdr:to>
    <xdr:pic>
      <xdr:nvPicPr>
        <xdr:cNvPr id="1186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1"/>
        <a:srcRect/>
        <a:stretch>
          <a:fillRect/>
        </a:stretch>
      </xdr:blipFill>
      <xdr:spPr bwMode="auto">
        <a:xfrm>
          <a:off x="914400" y="8479155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190500</xdr:colOff>
      <xdr:row>94</xdr:row>
      <xdr:rowOff>76200</xdr:rowOff>
    </xdr:from>
    <xdr:to>
      <xdr:col>1</xdr:col>
      <xdr:colOff>933450</xdr:colOff>
      <xdr:row>94</xdr:row>
      <xdr:rowOff>838200</xdr:rowOff>
    </xdr:to>
    <xdr:pic>
      <xdr:nvPicPr>
        <xdr:cNvPr id="1187" name="image2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2"/>
        <a:srcRect/>
        <a:stretch>
          <a:fillRect/>
        </a:stretch>
      </xdr:blipFill>
      <xdr:spPr bwMode="auto">
        <a:xfrm>
          <a:off x="923925" y="8964930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103</xdr:row>
      <xdr:rowOff>76200</xdr:rowOff>
    </xdr:from>
    <xdr:to>
      <xdr:col>1</xdr:col>
      <xdr:colOff>952500</xdr:colOff>
      <xdr:row>103</xdr:row>
      <xdr:rowOff>838200</xdr:rowOff>
    </xdr:to>
    <xdr:pic>
      <xdr:nvPicPr>
        <xdr:cNvPr id="1188" name="image2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3"/>
        <a:srcRect/>
        <a:stretch>
          <a:fillRect/>
        </a:stretch>
      </xdr:blipFill>
      <xdr:spPr bwMode="auto">
        <a:xfrm>
          <a:off x="904875" y="98393250"/>
          <a:ext cx="781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190500</xdr:colOff>
      <xdr:row>107</xdr:row>
      <xdr:rowOff>76200</xdr:rowOff>
    </xdr:from>
    <xdr:to>
      <xdr:col>1</xdr:col>
      <xdr:colOff>933450</xdr:colOff>
      <xdr:row>107</xdr:row>
      <xdr:rowOff>838200</xdr:rowOff>
    </xdr:to>
    <xdr:pic>
      <xdr:nvPicPr>
        <xdr:cNvPr id="1189" name="image1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4"/>
        <a:srcRect/>
        <a:stretch>
          <a:fillRect/>
        </a:stretch>
      </xdr:blipFill>
      <xdr:spPr bwMode="auto">
        <a:xfrm>
          <a:off x="923925" y="10227945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209550</xdr:colOff>
      <xdr:row>114</xdr:row>
      <xdr:rowOff>76200</xdr:rowOff>
    </xdr:from>
    <xdr:to>
      <xdr:col>1</xdr:col>
      <xdr:colOff>914400</xdr:colOff>
      <xdr:row>114</xdr:row>
      <xdr:rowOff>838200</xdr:rowOff>
    </xdr:to>
    <xdr:pic>
      <xdr:nvPicPr>
        <xdr:cNvPr id="1190" name="image2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5"/>
        <a:srcRect/>
        <a:stretch>
          <a:fillRect/>
        </a:stretch>
      </xdr:blipFill>
      <xdr:spPr bwMode="auto">
        <a:xfrm>
          <a:off x="942975" y="109080300"/>
          <a:ext cx="7048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123825</xdr:colOff>
      <xdr:row>117</xdr:row>
      <xdr:rowOff>76200</xdr:rowOff>
    </xdr:from>
    <xdr:to>
      <xdr:col>2</xdr:col>
      <xdr:colOff>0</xdr:colOff>
      <xdr:row>117</xdr:row>
      <xdr:rowOff>800100</xdr:rowOff>
    </xdr:to>
    <xdr:pic>
      <xdr:nvPicPr>
        <xdr:cNvPr id="1191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6"/>
        <a:srcRect/>
        <a:stretch>
          <a:fillRect/>
        </a:stretch>
      </xdr:blipFill>
      <xdr:spPr bwMode="auto">
        <a:xfrm>
          <a:off x="857250" y="111994950"/>
          <a:ext cx="8763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133350</xdr:colOff>
      <xdr:row>121</xdr:row>
      <xdr:rowOff>76200</xdr:rowOff>
    </xdr:from>
    <xdr:to>
      <xdr:col>1</xdr:col>
      <xdr:colOff>990600</xdr:colOff>
      <xdr:row>121</xdr:row>
      <xdr:rowOff>838200</xdr:rowOff>
    </xdr:to>
    <xdr:pic>
      <xdr:nvPicPr>
        <xdr:cNvPr id="1192" name="image2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7"/>
        <a:srcRect/>
        <a:stretch>
          <a:fillRect/>
        </a:stretch>
      </xdr:blipFill>
      <xdr:spPr bwMode="auto">
        <a:xfrm>
          <a:off x="866775" y="115881150"/>
          <a:ext cx="857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122</xdr:row>
      <xdr:rowOff>76200</xdr:rowOff>
    </xdr:from>
    <xdr:to>
      <xdr:col>1</xdr:col>
      <xdr:colOff>952500</xdr:colOff>
      <xdr:row>122</xdr:row>
      <xdr:rowOff>838200</xdr:rowOff>
    </xdr:to>
    <xdr:pic>
      <xdr:nvPicPr>
        <xdr:cNvPr id="1193" name="image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8"/>
        <a:srcRect/>
        <a:stretch>
          <a:fillRect/>
        </a:stretch>
      </xdr:blipFill>
      <xdr:spPr bwMode="auto">
        <a:xfrm>
          <a:off x="904875" y="116852700"/>
          <a:ext cx="781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123</xdr:row>
      <xdr:rowOff>76200</xdr:rowOff>
    </xdr:from>
    <xdr:to>
      <xdr:col>1</xdr:col>
      <xdr:colOff>952500</xdr:colOff>
      <xdr:row>123</xdr:row>
      <xdr:rowOff>838200</xdr:rowOff>
    </xdr:to>
    <xdr:pic>
      <xdr:nvPicPr>
        <xdr:cNvPr id="1194" name="image1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9"/>
        <a:srcRect/>
        <a:stretch>
          <a:fillRect/>
        </a:stretch>
      </xdr:blipFill>
      <xdr:spPr bwMode="auto">
        <a:xfrm>
          <a:off x="914400" y="11782425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209550</xdr:colOff>
      <xdr:row>124</xdr:row>
      <xdr:rowOff>76200</xdr:rowOff>
    </xdr:from>
    <xdr:to>
      <xdr:col>1</xdr:col>
      <xdr:colOff>923925</xdr:colOff>
      <xdr:row>124</xdr:row>
      <xdr:rowOff>838200</xdr:rowOff>
    </xdr:to>
    <xdr:pic>
      <xdr:nvPicPr>
        <xdr:cNvPr id="1195" name="image4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0"/>
        <a:srcRect/>
        <a:stretch>
          <a:fillRect/>
        </a:stretch>
      </xdr:blipFill>
      <xdr:spPr bwMode="auto">
        <a:xfrm>
          <a:off x="942975" y="118795800"/>
          <a:ext cx="7143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125</xdr:row>
      <xdr:rowOff>76200</xdr:rowOff>
    </xdr:from>
    <xdr:to>
      <xdr:col>1</xdr:col>
      <xdr:colOff>952500</xdr:colOff>
      <xdr:row>125</xdr:row>
      <xdr:rowOff>838200</xdr:rowOff>
    </xdr:to>
    <xdr:pic>
      <xdr:nvPicPr>
        <xdr:cNvPr id="1196" name="image3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1"/>
        <a:srcRect/>
        <a:stretch>
          <a:fillRect/>
        </a:stretch>
      </xdr:blipFill>
      <xdr:spPr bwMode="auto">
        <a:xfrm>
          <a:off x="914400" y="11976735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142875</xdr:colOff>
      <xdr:row>127</xdr:row>
      <xdr:rowOff>76200</xdr:rowOff>
    </xdr:from>
    <xdr:to>
      <xdr:col>1</xdr:col>
      <xdr:colOff>981075</xdr:colOff>
      <xdr:row>127</xdr:row>
      <xdr:rowOff>838200</xdr:rowOff>
    </xdr:to>
    <xdr:pic>
      <xdr:nvPicPr>
        <xdr:cNvPr id="1197" name="image3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2"/>
        <a:srcRect/>
        <a:stretch>
          <a:fillRect/>
        </a:stretch>
      </xdr:blipFill>
      <xdr:spPr bwMode="auto">
        <a:xfrm>
          <a:off x="876300" y="121710450"/>
          <a:ext cx="8382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128</xdr:row>
      <xdr:rowOff>76200</xdr:rowOff>
    </xdr:from>
    <xdr:to>
      <xdr:col>1</xdr:col>
      <xdr:colOff>952500</xdr:colOff>
      <xdr:row>128</xdr:row>
      <xdr:rowOff>838200</xdr:rowOff>
    </xdr:to>
    <xdr:pic>
      <xdr:nvPicPr>
        <xdr:cNvPr id="1198" name="image4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3"/>
        <a:srcRect/>
        <a:stretch>
          <a:fillRect/>
        </a:stretch>
      </xdr:blipFill>
      <xdr:spPr bwMode="auto">
        <a:xfrm>
          <a:off x="904875" y="122682000"/>
          <a:ext cx="781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200025</xdr:colOff>
      <xdr:row>132</xdr:row>
      <xdr:rowOff>76200</xdr:rowOff>
    </xdr:from>
    <xdr:to>
      <xdr:col>1</xdr:col>
      <xdr:colOff>933450</xdr:colOff>
      <xdr:row>132</xdr:row>
      <xdr:rowOff>838200</xdr:rowOff>
    </xdr:to>
    <xdr:pic>
      <xdr:nvPicPr>
        <xdr:cNvPr id="1199" name="image2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4"/>
        <a:srcRect/>
        <a:stretch>
          <a:fillRect/>
        </a:stretch>
      </xdr:blipFill>
      <xdr:spPr bwMode="auto">
        <a:xfrm>
          <a:off x="933450" y="126568200"/>
          <a:ext cx="7334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143</xdr:row>
      <xdr:rowOff>76200</xdr:rowOff>
    </xdr:from>
    <xdr:to>
      <xdr:col>1</xdr:col>
      <xdr:colOff>942975</xdr:colOff>
      <xdr:row>143</xdr:row>
      <xdr:rowOff>838200</xdr:rowOff>
    </xdr:to>
    <xdr:pic>
      <xdr:nvPicPr>
        <xdr:cNvPr id="1200" name="image2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5"/>
        <a:srcRect/>
        <a:stretch>
          <a:fillRect/>
        </a:stretch>
      </xdr:blipFill>
      <xdr:spPr bwMode="auto">
        <a:xfrm>
          <a:off x="914400" y="137255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200025</xdr:colOff>
      <xdr:row>149</xdr:row>
      <xdr:rowOff>76200</xdr:rowOff>
    </xdr:from>
    <xdr:to>
      <xdr:col>1</xdr:col>
      <xdr:colOff>933450</xdr:colOff>
      <xdr:row>149</xdr:row>
      <xdr:rowOff>838200</xdr:rowOff>
    </xdr:to>
    <xdr:pic>
      <xdr:nvPicPr>
        <xdr:cNvPr id="1201" name="image3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6"/>
        <a:srcRect/>
        <a:stretch>
          <a:fillRect/>
        </a:stretch>
      </xdr:blipFill>
      <xdr:spPr bwMode="auto">
        <a:xfrm>
          <a:off x="933450" y="143084550"/>
          <a:ext cx="7334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152400</xdr:colOff>
      <xdr:row>150</xdr:row>
      <xdr:rowOff>76200</xdr:rowOff>
    </xdr:from>
    <xdr:to>
      <xdr:col>1</xdr:col>
      <xdr:colOff>981075</xdr:colOff>
      <xdr:row>150</xdr:row>
      <xdr:rowOff>838200</xdr:rowOff>
    </xdr:to>
    <xdr:pic>
      <xdr:nvPicPr>
        <xdr:cNvPr id="1202" name="image3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7"/>
        <a:srcRect/>
        <a:stretch>
          <a:fillRect/>
        </a:stretch>
      </xdr:blipFill>
      <xdr:spPr bwMode="auto">
        <a:xfrm>
          <a:off x="885825" y="144056100"/>
          <a:ext cx="8286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151</xdr:row>
      <xdr:rowOff>76200</xdr:rowOff>
    </xdr:from>
    <xdr:to>
      <xdr:col>1</xdr:col>
      <xdr:colOff>942975</xdr:colOff>
      <xdr:row>151</xdr:row>
      <xdr:rowOff>838200</xdr:rowOff>
    </xdr:to>
    <xdr:pic>
      <xdr:nvPicPr>
        <xdr:cNvPr id="1203" name="image3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8"/>
        <a:srcRect/>
        <a:stretch>
          <a:fillRect/>
        </a:stretch>
      </xdr:blipFill>
      <xdr:spPr bwMode="auto">
        <a:xfrm>
          <a:off x="914400" y="145027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190500</xdr:colOff>
      <xdr:row>156</xdr:row>
      <xdr:rowOff>76200</xdr:rowOff>
    </xdr:from>
    <xdr:to>
      <xdr:col>1</xdr:col>
      <xdr:colOff>933450</xdr:colOff>
      <xdr:row>156</xdr:row>
      <xdr:rowOff>838200</xdr:rowOff>
    </xdr:to>
    <xdr:pic>
      <xdr:nvPicPr>
        <xdr:cNvPr id="1204" name="image3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9"/>
        <a:srcRect/>
        <a:stretch>
          <a:fillRect/>
        </a:stretch>
      </xdr:blipFill>
      <xdr:spPr bwMode="auto">
        <a:xfrm>
          <a:off x="923925" y="14988540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162</xdr:row>
      <xdr:rowOff>76200</xdr:rowOff>
    </xdr:from>
    <xdr:to>
      <xdr:col>1</xdr:col>
      <xdr:colOff>962025</xdr:colOff>
      <xdr:row>162</xdr:row>
      <xdr:rowOff>838200</xdr:rowOff>
    </xdr:to>
    <xdr:pic>
      <xdr:nvPicPr>
        <xdr:cNvPr id="1205" name="image3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0"/>
        <a:srcRect/>
        <a:stretch>
          <a:fillRect/>
        </a:stretch>
      </xdr:blipFill>
      <xdr:spPr bwMode="auto">
        <a:xfrm>
          <a:off x="904875" y="155714700"/>
          <a:ext cx="7905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190500</xdr:colOff>
      <xdr:row>163</xdr:row>
      <xdr:rowOff>76200</xdr:rowOff>
    </xdr:from>
    <xdr:to>
      <xdr:col>1</xdr:col>
      <xdr:colOff>933450</xdr:colOff>
      <xdr:row>163</xdr:row>
      <xdr:rowOff>838200</xdr:rowOff>
    </xdr:to>
    <xdr:pic>
      <xdr:nvPicPr>
        <xdr:cNvPr id="1206" name="image2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1"/>
        <a:srcRect/>
        <a:stretch>
          <a:fillRect/>
        </a:stretch>
      </xdr:blipFill>
      <xdr:spPr bwMode="auto">
        <a:xfrm>
          <a:off x="923925" y="15668625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166</xdr:row>
      <xdr:rowOff>76200</xdr:rowOff>
    </xdr:from>
    <xdr:to>
      <xdr:col>1</xdr:col>
      <xdr:colOff>942975</xdr:colOff>
      <xdr:row>166</xdr:row>
      <xdr:rowOff>838200</xdr:rowOff>
    </xdr:to>
    <xdr:pic>
      <xdr:nvPicPr>
        <xdr:cNvPr id="1207" name="image3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2"/>
        <a:srcRect/>
        <a:stretch>
          <a:fillRect/>
        </a:stretch>
      </xdr:blipFill>
      <xdr:spPr bwMode="auto">
        <a:xfrm>
          <a:off x="914400" y="159600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168</xdr:row>
      <xdr:rowOff>76200</xdr:rowOff>
    </xdr:from>
    <xdr:to>
      <xdr:col>1</xdr:col>
      <xdr:colOff>952500</xdr:colOff>
      <xdr:row>168</xdr:row>
      <xdr:rowOff>838200</xdr:rowOff>
    </xdr:to>
    <xdr:pic>
      <xdr:nvPicPr>
        <xdr:cNvPr id="1208" name="image3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3"/>
        <a:srcRect/>
        <a:stretch>
          <a:fillRect/>
        </a:stretch>
      </xdr:blipFill>
      <xdr:spPr bwMode="auto">
        <a:xfrm>
          <a:off x="914400" y="1615440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171</xdr:row>
      <xdr:rowOff>76200</xdr:rowOff>
    </xdr:from>
    <xdr:to>
      <xdr:col>1</xdr:col>
      <xdr:colOff>942975</xdr:colOff>
      <xdr:row>171</xdr:row>
      <xdr:rowOff>838200</xdr:rowOff>
    </xdr:to>
    <xdr:pic>
      <xdr:nvPicPr>
        <xdr:cNvPr id="1209" name="image3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4"/>
        <a:srcRect/>
        <a:stretch>
          <a:fillRect/>
        </a:stretch>
      </xdr:blipFill>
      <xdr:spPr bwMode="auto">
        <a:xfrm>
          <a:off x="914400" y="164458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172</xdr:row>
      <xdr:rowOff>76200</xdr:rowOff>
    </xdr:from>
    <xdr:to>
      <xdr:col>1</xdr:col>
      <xdr:colOff>952500</xdr:colOff>
      <xdr:row>172</xdr:row>
      <xdr:rowOff>838200</xdr:rowOff>
    </xdr:to>
    <xdr:pic>
      <xdr:nvPicPr>
        <xdr:cNvPr id="1210" name="image2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914400" y="165430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176</xdr:row>
      <xdr:rowOff>76200</xdr:rowOff>
    </xdr:from>
    <xdr:to>
      <xdr:col>1</xdr:col>
      <xdr:colOff>952500</xdr:colOff>
      <xdr:row>176</xdr:row>
      <xdr:rowOff>838200</xdr:rowOff>
    </xdr:to>
    <xdr:pic>
      <xdr:nvPicPr>
        <xdr:cNvPr id="1211" name="image4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904875" y="169316400"/>
          <a:ext cx="781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177</xdr:row>
      <xdr:rowOff>76200</xdr:rowOff>
    </xdr:from>
    <xdr:to>
      <xdr:col>1</xdr:col>
      <xdr:colOff>952500</xdr:colOff>
      <xdr:row>177</xdr:row>
      <xdr:rowOff>838200</xdr:rowOff>
    </xdr:to>
    <xdr:pic>
      <xdr:nvPicPr>
        <xdr:cNvPr id="1212" name="image4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7"/>
        <a:srcRect/>
        <a:stretch>
          <a:fillRect/>
        </a:stretch>
      </xdr:blipFill>
      <xdr:spPr bwMode="auto">
        <a:xfrm>
          <a:off x="904875" y="170287950"/>
          <a:ext cx="781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179</xdr:row>
      <xdr:rowOff>76200</xdr:rowOff>
    </xdr:from>
    <xdr:to>
      <xdr:col>1</xdr:col>
      <xdr:colOff>942975</xdr:colOff>
      <xdr:row>179</xdr:row>
      <xdr:rowOff>838200</xdr:rowOff>
    </xdr:to>
    <xdr:pic>
      <xdr:nvPicPr>
        <xdr:cNvPr id="1213" name="image7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914400" y="172231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209550</xdr:colOff>
      <xdr:row>180</xdr:row>
      <xdr:rowOff>76200</xdr:rowOff>
    </xdr:from>
    <xdr:to>
      <xdr:col>1</xdr:col>
      <xdr:colOff>923925</xdr:colOff>
      <xdr:row>180</xdr:row>
      <xdr:rowOff>838200</xdr:rowOff>
    </xdr:to>
    <xdr:pic>
      <xdr:nvPicPr>
        <xdr:cNvPr id="1214" name="image4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942975" y="173202600"/>
          <a:ext cx="7143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182</xdr:row>
      <xdr:rowOff>76200</xdr:rowOff>
    </xdr:from>
    <xdr:to>
      <xdr:col>1</xdr:col>
      <xdr:colOff>962025</xdr:colOff>
      <xdr:row>182</xdr:row>
      <xdr:rowOff>838200</xdr:rowOff>
    </xdr:to>
    <xdr:pic>
      <xdr:nvPicPr>
        <xdr:cNvPr id="1215" name="image4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904875" y="175145700"/>
          <a:ext cx="7905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247650</xdr:colOff>
      <xdr:row>184</xdr:row>
      <xdr:rowOff>76200</xdr:rowOff>
    </xdr:from>
    <xdr:to>
      <xdr:col>1</xdr:col>
      <xdr:colOff>885825</xdr:colOff>
      <xdr:row>184</xdr:row>
      <xdr:rowOff>838200</xdr:rowOff>
    </xdr:to>
    <xdr:pic>
      <xdr:nvPicPr>
        <xdr:cNvPr id="1216" name="image4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981075" y="177088800"/>
          <a:ext cx="6381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161925</xdr:colOff>
      <xdr:row>185</xdr:row>
      <xdr:rowOff>76200</xdr:rowOff>
    </xdr:from>
    <xdr:to>
      <xdr:col>1</xdr:col>
      <xdr:colOff>962025</xdr:colOff>
      <xdr:row>185</xdr:row>
      <xdr:rowOff>838200</xdr:rowOff>
    </xdr:to>
    <xdr:pic>
      <xdr:nvPicPr>
        <xdr:cNvPr id="1217" name="image4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895350" y="178060350"/>
          <a:ext cx="800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190500</xdr:colOff>
      <xdr:row>188</xdr:row>
      <xdr:rowOff>76200</xdr:rowOff>
    </xdr:from>
    <xdr:to>
      <xdr:col>1</xdr:col>
      <xdr:colOff>933450</xdr:colOff>
      <xdr:row>188</xdr:row>
      <xdr:rowOff>838200</xdr:rowOff>
    </xdr:to>
    <xdr:pic>
      <xdr:nvPicPr>
        <xdr:cNvPr id="1218" name="image4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3"/>
        <a:srcRect/>
        <a:stretch>
          <a:fillRect/>
        </a:stretch>
      </xdr:blipFill>
      <xdr:spPr bwMode="auto">
        <a:xfrm>
          <a:off x="923925" y="18097500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190</xdr:row>
      <xdr:rowOff>76200</xdr:rowOff>
    </xdr:from>
    <xdr:to>
      <xdr:col>1</xdr:col>
      <xdr:colOff>952500</xdr:colOff>
      <xdr:row>190</xdr:row>
      <xdr:rowOff>838200</xdr:rowOff>
    </xdr:to>
    <xdr:pic>
      <xdr:nvPicPr>
        <xdr:cNvPr id="1219" name="image4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4"/>
        <a:srcRect/>
        <a:stretch>
          <a:fillRect/>
        </a:stretch>
      </xdr:blipFill>
      <xdr:spPr bwMode="auto">
        <a:xfrm>
          <a:off x="904875" y="182918100"/>
          <a:ext cx="781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191</xdr:row>
      <xdr:rowOff>76200</xdr:rowOff>
    </xdr:from>
    <xdr:to>
      <xdr:col>1</xdr:col>
      <xdr:colOff>942975</xdr:colOff>
      <xdr:row>191</xdr:row>
      <xdr:rowOff>838200</xdr:rowOff>
    </xdr:to>
    <xdr:pic>
      <xdr:nvPicPr>
        <xdr:cNvPr id="1220" name="image5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914400" y="183889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192</xdr:row>
      <xdr:rowOff>76200</xdr:rowOff>
    </xdr:from>
    <xdr:to>
      <xdr:col>1</xdr:col>
      <xdr:colOff>952500</xdr:colOff>
      <xdr:row>192</xdr:row>
      <xdr:rowOff>838200</xdr:rowOff>
    </xdr:to>
    <xdr:pic>
      <xdr:nvPicPr>
        <xdr:cNvPr id="1221" name="image6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6"/>
        <a:srcRect/>
        <a:stretch>
          <a:fillRect/>
        </a:stretch>
      </xdr:blipFill>
      <xdr:spPr bwMode="auto">
        <a:xfrm>
          <a:off x="914400" y="184861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198</xdr:row>
      <xdr:rowOff>76200</xdr:rowOff>
    </xdr:from>
    <xdr:to>
      <xdr:col>1</xdr:col>
      <xdr:colOff>962025</xdr:colOff>
      <xdr:row>198</xdr:row>
      <xdr:rowOff>838200</xdr:rowOff>
    </xdr:to>
    <xdr:pic>
      <xdr:nvPicPr>
        <xdr:cNvPr id="1222" name="image5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904875" y="190690500"/>
          <a:ext cx="7905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142875</xdr:colOff>
      <xdr:row>199</xdr:row>
      <xdr:rowOff>76200</xdr:rowOff>
    </xdr:from>
    <xdr:to>
      <xdr:col>1</xdr:col>
      <xdr:colOff>981075</xdr:colOff>
      <xdr:row>199</xdr:row>
      <xdr:rowOff>838200</xdr:rowOff>
    </xdr:to>
    <xdr:pic>
      <xdr:nvPicPr>
        <xdr:cNvPr id="1223" name="image5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876300" y="191662050"/>
          <a:ext cx="8382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190500</xdr:colOff>
      <xdr:row>200</xdr:row>
      <xdr:rowOff>76200</xdr:rowOff>
    </xdr:from>
    <xdr:to>
      <xdr:col>1</xdr:col>
      <xdr:colOff>933450</xdr:colOff>
      <xdr:row>200</xdr:row>
      <xdr:rowOff>838200</xdr:rowOff>
    </xdr:to>
    <xdr:pic>
      <xdr:nvPicPr>
        <xdr:cNvPr id="1224" name="image5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9"/>
        <a:srcRect/>
        <a:stretch>
          <a:fillRect/>
        </a:stretch>
      </xdr:blipFill>
      <xdr:spPr bwMode="auto">
        <a:xfrm>
          <a:off x="923925" y="19263360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171450</xdr:colOff>
      <xdr:row>201</xdr:row>
      <xdr:rowOff>76200</xdr:rowOff>
    </xdr:from>
    <xdr:to>
      <xdr:col>1</xdr:col>
      <xdr:colOff>952500</xdr:colOff>
      <xdr:row>201</xdr:row>
      <xdr:rowOff>838200</xdr:rowOff>
    </xdr:to>
    <xdr:pic>
      <xdr:nvPicPr>
        <xdr:cNvPr id="1225" name="image6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00"/>
        <a:srcRect/>
        <a:stretch>
          <a:fillRect/>
        </a:stretch>
      </xdr:blipFill>
      <xdr:spPr bwMode="auto">
        <a:xfrm>
          <a:off x="904875" y="193605150"/>
          <a:ext cx="781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133350</xdr:colOff>
      <xdr:row>202</xdr:row>
      <xdr:rowOff>76200</xdr:rowOff>
    </xdr:from>
    <xdr:to>
      <xdr:col>1</xdr:col>
      <xdr:colOff>1000125</xdr:colOff>
      <xdr:row>202</xdr:row>
      <xdr:rowOff>838200</xdr:rowOff>
    </xdr:to>
    <xdr:pic>
      <xdr:nvPicPr>
        <xdr:cNvPr id="1226" name="image6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01"/>
        <a:srcRect/>
        <a:stretch>
          <a:fillRect/>
        </a:stretch>
      </xdr:blipFill>
      <xdr:spPr bwMode="auto">
        <a:xfrm>
          <a:off x="866775" y="194576700"/>
          <a:ext cx="866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6"/>
  <sheetViews>
    <sheetView showGridLines="0" tabSelected="1" zoomScale="90" zoomScaleNormal="90" workbookViewId="0">
      <pane ySplit="3" topLeftCell="A4" activePane="bottomLeft" state="frozen"/>
      <selection pane="bottomLeft" activeCell="AL5" sqref="AL5"/>
    </sheetView>
  </sheetViews>
  <sheetFormatPr defaultColWidth="21.42578125" defaultRowHeight="77.099999999999994" customHeight="1" outlineLevelCol="1" x14ac:dyDescent="0.25"/>
  <cols>
    <col min="1" max="1" width="11" style="2" customWidth="1"/>
    <col min="2" max="2" width="15" style="4" customWidth="1"/>
    <col min="3" max="3" width="15.7109375" style="4" customWidth="1"/>
    <col min="4" max="4" width="28" style="9" customWidth="1"/>
    <col min="5" max="5" width="14" style="2" customWidth="1" outlineLevel="1"/>
    <col min="6" max="6" width="5.42578125" style="2" customWidth="1" outlineLevel="1"/>
    <col min="7" max="32" width="6.42578125" style="2" customWidth="1" outlineLevel="1"/>
    <col min="33" max="33" width="10" style="2" customWidth="1"/>
    <col min="34" max="34" width="13.140625" style="7" bestFit="1" customWidth="1"/>
    <col min="35" max="35" width="11.7109375" style="7" customWidth="1"/>
    <col min="36" max="16384" width="21.42578125" style="2"/>
  </cols>
  <sheetData>
    <row r="1" spans="1:36" ht="33.75" customHeight="1" thickBot="1" x14ac:dyDescent="0.3">
      <c r="A1" s="3"/>
      <c r="D1" s="1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6" s="1" customFormat="1" ht="27.75" customHeight="1" thickBot="1" x14ac:dyDescent="0.3">
      <c r="B2" s="4"/>
      <c r="C2" s="4"/>
      <c r="D2" s="13"/>
      <c r="E2" s="21" t="s">
        <v>7</v>
      </c>
      <c r="F2" s="24">
        <v>3</v>
      </c>
      <c r="G2" s="24">
        <v>3.5</v>
      </c>
      <c r="H2" s="24">
        <v>4</v>
      </c>
      <c r="I2" s="24">
        <v>4.5</v>
      </c>
      <c r="J2" s="24">
        <v>5</v>
      </c>
      <c r="K2" s="24">
        <v>5.5</v>
      </c>
      <c r="L2" s="24">
        <v>6</v>
      </c>
      <c r="M2" s="24">
        <v>6.5</v>
      </c>
      <c r="N2" s="24">
        <v>7</v>
      </c>
      <c r="O2" s="24">
        <v>7.5</v>
      </c>
      <c r="P2" s="24">
        <v>8</v>
      </c>
      <c r="Q2" s="24">
        <v>8.5</v>
      </c>
      <c r="R2" s="24">
        <v>9</v>
      </c>
      <c r="S2" s="24">
        <v>9.5</v>
      </c>
      <c r="T2" s="24">
        <v>10</v>
      </c>
      <c r="U2" s="24">
        <v>10.5</v>
      </c>
      <c r="V2" s="24">
        <v>11</v>
      </c>
      <c r="W2" s="24">
        <v>11.5</v>
      </c>
      <c r="X2" s="24">
        <v>12</v>
      </c>
      <c r="Y2" s="24">
        <v>12.5</v>
      </c>
      <c r="Z2" s="24">
        <v>13</v>
      </c>
      <c r="AA2" s="24">
        <v>13.5</v>
      </c>
      <c r="AB2" s="24">
        <v>14</v>
      </c>
      <c r="AC2" s="24">
        <v>14.5</v>
      </c>
      <c r="AD2" s="24">
        <v>15</v>
      </c>
      <c r="AE2" s="24">
        <v>15.5</v>
      </c>
      <c r="AF2" s="25">
        <v>16</v>
      </c>
      <c r="AG2" s="2"/>
      <c r="AH2" s="32" t="s">
        <v>1</v>
      </c>
      <c r="AI2" s="32"/>
    </row>
    <row r="3" spans="1:36" s="1" customFormat="1" ht="33" customHeight="1" thickBot="1" x14ac:dyDescent="0.3">
      <c r="B3" s="17" t="s">
        <v>6</v>
      </c>
      <c r="C3" s="18" t="s">
        <v>2</v>
      </c>
      <c r="D3" s="18" t="s">
        <v>3</v>
      </c>
      <c r="E3" s="33" t="s">
        <v>258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5"/>
      <c r="AG3" s="20" t="s">
        <v>0</v>
      </c>
      <c r="AH3" s="19" t="s">
        <v>4</v>
      </c>
      <c r="AI3" s="19" t="s">
        <v>5</v>
      </c>
    </row>
    <row r="4" spans="1:36" s="8" customFormat="1" ht="75" customHeight="1" x14ac:dyDescent="0.25">
      <c r="A4" s="2"/>
      <c r="B4" s="12"/>
      <c r="C4" s="14" t="s">
        <v>10</v>
      </c>
      <c r="D4" s="14" t="s">
        <v>11</v>
      </c>
      <c r="E4" s="14" t="s">
        <v>257</v>
      </c>
      <c r="F4" s="14"/>
      <c r="G4" s="10">
        <v>19</v>
      </c>
      <c r="H4" s="10">
        <v>14</v>
      </c>
      <c r="I4" s="10">
        <v>15</v>
      </c>
      <c r="J4" s="10">
        <v>21</v>
      </c>
      <c r="K4" s="10">
        <v>15</v>
      </c>
      <c r="L4" s="10">
        <v>94</v>
      </c>
      <c r="M4" s="10">
        <v>191</v>
      </c>
      <c r="N4" s="10">
        <v>238</v>
      </c>
      <c r="O4" s="10">
        <v>300</v>
      </c>
      <c r="P4" s="10">
        <v>300</v>
      </c>
      <c r="Q4" s="10">
        <v>107</v>
      </c>
      <c r="R4" s="10">
        <v>300</v>
      </c>
      <c r="S4" s="10">
        <v>300</v>
      </c>
      <c r="T4" s="10">
        <v>233</v>
      </c>
      <c r="U4" s="10">
        <v>300</v>
      </c>
      <c r="V4" s="10">
        <v>300</v>
      </c>
      <c r="W4" s="10">
        <v>193</v>
      </c>
      <c r="X4" s="10">
        <v>223</v>
      </c>
      <c r="Y4" s="10">
        <v>258</v>
      </c>
      <c r="Z4" s="10">
        <v>6</v>
      </c>
      <c r="AA4" s="10"/>
      <c r="AB4" s="10"/>
      <c r="AC4" s="10"/>
      <c r="AD4" s="10"/>
      <c r="AE4" s="10"/>
      <c r="AF4" s="10"/>
      <c r="AG4" s="11">
        <f t="shared" ref="AG4:AG67" si="0">SUM(F4:AF4)</f>
        <v>3427</v>
      </c>
      <c r="AH4" s="16">
        <v>150</v>
      </c>
      <c r="AI4" s="16">
        <f t="shared" ref="AI4:AI67" si="1">AH4/2</f>
        <v>75</v>
      </c>
    </row>
    <row r="5" spans="1:36" s="8" customFormat="1" ht="75" customHeight="1" x14ac:dyDescent="0.25">
      <c r="A5" s="2"/>
      <c r="B5" s="6"/>
      <c r="C5" s="15" t="s">
        <v>12</v>
      </c>
      <c r="D5" s="15" t="s">
        <v>13</v>
      </c>
      <c r="E5" s="15" t="s">
        <v>257</v>
      </c>
      <c r="F5" s="15">
        <v>5</v>
      </c>
      <c r="G5" s="5"/>
      <c r="H5" s="5"/>
      <c r="I5" s="5"/>
      <c r="J5" s="5"/>
      <c r="K5" s="5"/>
      <c r="L5" s="5">
        <v>29</v>
      </c>
      <c r="M5" s="5">
        <v>104</v>
      </c>
      <c r="N5" s="5">
        <v>47</v>
      </c>
      <c r="O5" s="5">
        <v>260</v>
      </c>
      <c r="P5" s="5">
        <v>300</v>
      </c>
      <c r="Q5" s="5">
        <v>300</v>
      </c>
      <c r="R5" s="5">
        <v>300</v>
      </c>
      <c r="S5" s="5">
        <v>300</v>
      </c>
      <c r="T5" s="5">
        <v>300</v>
      </c>
      <c r="U5" s="5">
        <v>300</v>
      </c>
      <c r="V5" s="5">
        <v>300</v>
      </c>
      <c r="W5" s="5">
        <v>276</v>
      </c>
      <c r="X5" s="5">
        <v>300</v>
      </c>
      <c r="Y5" s="5">
        <v>2</v>
      </c>
      <c r="Z5" s="5"/>
      <c r="AA5" s="5">
        <v>2</v>
      </c>
      <c r="AB5" s="5"/>
      <c r="AC5" s="5"/>
      <c r="AD5" s="5"/>
      <c r="AE5" s="5"/>
      <c r="AF5" s="5"/>
      <c r="AG5" s="22">
        <f t="shared" si="0"/>
        <v>3125</v>
      </c>
      <c r="AH5" s="23">
        <v>80</v>
      </c>
      <c r="AI5" s="23">
        <f t="shared" si="1"/>
        <v>40</v>
      </c>
    </row>
    <row r="6" spans="1:36" ht="77.099999999999994" customHeight="1" x14ac:dyDescent="0.25">
      <c r="B6" s="6"/>
      <c r="C6" s="15" t="s">
        <v>14</v>
      </c>
      <c r="D6" s="15" t="s">
        <v>15</v>
      </c>
      <c r="E6" s="15" t="s">
        <v>257</v>
      </c>
      <c r="F6" s="15"/>
      <c r="G6" s="5"/>
      <c r="H6" s="5"/>
      <c r="I6" s="5"/>
      <c r="J6" s="5"/>
      <c r="K6" s="5"/>
      <c r="L6" s="5">
        <v>12</v>
      </c>
      <c r="M6" s="5">
        <v>22</v>
      </c>
      <c r="N6" s="5">
        <v>295</v>
      </c>
      <c r="O6" s="5">
        <v>300</v>
      </c>
      <c r="P6" s="5">
        <v>251</v>
      </c>
      <c r="Q6" s="5">
        <v>300</v>
      </c>
      <c r="R6" s="5">
        <v>300</v>
      </c>
      <c r="S6" s="5">
        <v>300</v>
      </c>
      <c r="T6" s="5">
        <v>300</v>
      </c>
      <c r="U6" s="5">
        <v>300</v>
      </c>
      <c r="V6" s="5">
        <v>231</v>
      </c>
      <c r="W6" s="5">
        <v>73</v>
      </c>
      <c r="X6" s="5">
        <v>48</v>
      </c>
      <c r="Y6" s="5"/>
      <c r="Z6" s="5">
        <v>9</v>
      </c>
      <c r="AA6" s="5"/>
      <c r="AB6" s="5"/>
      <c r="AC6" s="5"/>
      <c r="AD6" s="5"/>
      <c r="AE6" s="5"/>
      <c r="AF6" s="5"/>
      <c r="AG6" s="22">
        <f t="shared" si="0"/>
        <v>2741</v>
      </c>
      <c r="AH6" s="23">
        <v>60</v>
      </c>
      <c r="AI6" s="23">
        <f t="shared" si="1"/>
        <v>30</v>
      </c>
      <c r="AJ6" s="8"/>
    </row>
    <row r="7" spans="1:36" ht="77.099999999999994" customHeight="1" x14ac:dyDescent="0.25">
      <c r="B7" s="6"/>
      <c r="C7" s="15" t="s">
        <v>260</v>
      </c>
      <c r="D7" s="15" t="s">
        <v>261</v>
      </c>
      <c r="E7" s="15" t="s">
        <v>8</v>
      </c>
      <c r="F7" s="15"/>
      <c r="G7" s="5">
        <v>201</v>
      </c>
      <c r="H7" s="5">
        <v>293</v>
      </c>
      <c r="I7" s="5">
        <v>300</v>
      </c>
      <c r="J7" s="5">
        <v>300</v>
      </c>
      <c r="K7" s="5">
        <v>300</v>
      </c>
      <c r="L7" s="5">
        <v>300</v>
      </c>
      <c r="M7" s="5">
        <v>300</v>
      </c>
      <c r="N7" s="5">
        <v>202</v>
      </c>
      <c r="O7" s="5">
        <v>234</v>
      </c>
      <c r="P7" s="5">
        <v>209</v>
      </c>
      <c r="Q7" s="5">
        <v>15</v>
      </c>
      <c r="R7" s="5">
        <v>23</v>
      </c>
      <c r="S7" s="5">
        <v>10</v>
      </c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22">
        <f t="shared" si="0"/>
        <v>2687</v>
      </c>
      <c r="AH7" s="23">
        <v>80</v>
      </c>
      <c r="AI7" s="23">
        <f t="shared" si="1"/>
        <v>40</v>
      </c>
      <c r="AJ7" s="8"/>
    </row>
    <row r="8" spans="1:36" ht="77.099999999999994" customHeight="1" x14ac:dyDescent="0.25">
      <c r="B8" s="6"/>
      <c r="C8" s="15" t="s">
        <v>16</v>
      </c>
      <c r="D8" s="15" t="s">
        <v>17</v>
      </c>
      <c r="E8" s="15" t="s">
        <v>257</v>
      </c>
      <c r="F8" s="15"/>
      <c r="G8" s="5">
        <v>6</v>
      </c>
      <c r="H8" s="5">
        <v>6</v>
      </c>
      <c r="I8" s="5"/>
      <c r="J8" s="5">
        <v>5</v>
      </c>
      <c r="K8" s="5">
        <v>3</v>
      </c>
      <c r="L8" s="5">
        <v>2</v>
      </c>
      <c r="M8" s="5">
        <v>162</v>
      </c>
      <c r="N8" s="5">
        <v>195</v>
      </c>
      <c r="O8" s="5">
        <v>279</v>
      </c>
      <c r="P8" s="5">
        <v>300</v>
      </c>
      <c r="Q8" s="5">
        <v>300</v>
      </c>
      <c r="R8" s="5">
        <v>300</v>
      </c>
      <c r="S8" s="5">
        <v>300</v>
      </c>
      <c r="T8" s="5">
        <v>221</v>
      </c>
      <c r="U8" s="5">
        <v>203</v>
      </c>
      <c r="V8" s="5">
        <v>13</v>
      </c>
      <c r="W8" s="5">
        <v>5</v>
      </c>
      <c r="X8" s="5">
        <v>8</v>
      </c>
      <c r="Y8" s="5">
        <v>5</v>
      </c>
      <c r="Z8" s="5">
        <v>1</v>
      </c>
      <c r="AA8" s="5"/>
      <c r="AB8" s="5"/>
      <c r="AC8" s="5"/>
      <c r="AD8" s="5"/>
      <c r="AE8" s="5"/>
      <c r="AF8" s="5"/>
      <c r="AG8" s="22">
        <f t="shared" si="0"/>
        <v>2314</v>
      </c>
      <c r="AH8" s="23">
        <v>90</v>
      </c>
      <c r="AI8" s="23">
        <f t="shared" si="1"/>
        <v>45</v>
      </c>
      <c r="AJ8" s="8"/>
    </row>
    <row r="9" spans="1:36" ht="77.099999999999994" customHeight="1" x14ac:dyDescent="0.25">
      <c r="B9" s="6"/>
      <c r="C9" s="15" t="s">
        <v>18</v>
      </c>
      <c r="D9" s="15" t="s">
        <v>361</v>
      </c>
      <c r="E9" s="15" t="s">
        <v>257</v>
      </c>
      <c r="F9" s="15"/>
      <c r="G9" s="5"/>
      <c r="H9" s="5"/>
      <c r="I9" s="5"/>
      <c r="J9" s="5"/>
      <c r="K9" s="5"/>
      <c r="L9" s="5">
        <v>73</v>
      </c>
      <c r="M9" s="5">
        <v>104</v>
      </c>
      <c r="N9" s="5">
        <v>63</v>
      </c>
      <c r="O9" s="5">
        <v>227</v>
      </c>
      <c r="P9" s="5">
        <v>300</v>
      </c>
      <c r="Q9" s="5">
        <v>178</v>
      </c>
      <c r="R9" s="5">
        <v>300</v>
      </c>
      <c r="S9" s="5">
        <v>300</v>
      </c>
      <c r="T9" s="5">
        <v>154</v>
      </c>
      <c r="U9" s="5">
        <v>254</v>
      </c>
      <c r="V9" s="5">
        <v>168</v>
      </c>
      <c r="W9" s="5">
        <v>41</v>
      </c>
      <c r="X9" s="5">
        <v>41</v>
      </c>
      <c r="Y9" s="5">
        <v>7</v>
      </c>
      <c r="Z9" s="5">
        <v>4</v>
      </c>
      <c r="AA9" s="5"/>
      <c r="AB9" s="5"/>
      <c r="AC9" s="5"/>
      <c r="AD9" s="5"/>
      <c r="AE9" s="5"/>
      <c r="AF9" s="5"/>
      <c r="AG9" s="22">
        <f t="shared" si="0"/>
        <v>2214</v>
      </c>
      <c r="AH9" s="23">
        <v>80</v>
      </c>
      <c r="AI9" s="23">
        <f t="shared" si="1"/>
        <v>40</v>
      </c>
      <c r="AJ9" s="8"/>
    </row>
    <row r="10" spans="1:36" ht="77.099999999999994" customHeight="1" x14ac:dyDescent="0.25">
      <c r="B10" s="6"/>
      <c r="C10" s="15" t="s">
        <v>19</v>
      </c>
      <c r="D10" s="15" t="s">
        <v>20</v>
      </c>
      <c r="E10" s="15" t="s">
        <v>257</v>
      </c>
      <c r="F10" s="15"/>
      <c r="G10" s="5"/>
      <c r="H10" s="5">
        <v>27</v>
      </c>
      <c r="I10" s="5"/>
      <c r="J10" s="5">
        <v>116</v>
      </c>
      <c r="K10" s="5"/>
      <c r="L10" s="5">
        <v>259</v>
      </c>
      <c r="M10" s="5"/>
      <c r="N10" s="5">
        <v>254</v>
      </c>
      <c r="O10" s="5"/>
      <c r="P10" s="5">
        <v>278</v>
      </c>
      <c r="Q10" s="5"/>
      <c r="R10" s="5">
        <v>300</v>
      </c>
      <c r="S10" s="5"/>
      <c r="T10" s="5">
        <v>300</v>
      </c>
      <c r="U10" s="5"/>
      <c r="V10" s="5">
        <v>300</v>
      </c>
      <c r="W10" s="5"/>
      <c r="X10" s="5">
        <v>127</v>
      </c>
      <c r="Y10" s="5"/>
      <c r="Z10" s="5">
        <v>25</v>
      </c>
      <c r="AA10" s="5"/>
      <c r="AB10" s="5"/>
      <c r="AC10" s="5"/>
      <c r="AD10" s="5"/>
      <c r="AE10" s="5"/>
      <c r="AF10" s="5"/>
      <c r="AG10" s="22">
        <f t="shared" si="0"/>
        <v>1986</v>
      </c>
      <c r="AH10" s="23">
        <v>40</v>
      </c>
      <c r="AI10" s="23">
        <f t="shared" si="1"/>
        <v>20</v>
      </c>
      <c r="AJ10" s="8"/>
    </row>
    <row r="11" spans="1:36" ht="77.099999999999994" customHeight="1" x14ac:dyDescent="0.25">
      <c r="B11" s="6"/>
      <c r="C11" s="15" t="s">
        <v>21</v>
      </c>
      <c r="D11" s="15" t="s">
        <v>22</v>
      </c>
      <c r="E11" s="15" t="s">
        <v>257</v>
      </c>
      <c r="F11" s="15"/>
      <c r="G11" s="5">
        <v>2</v>
      </c>
      <c r="H11" s="5">
        <v>9</v>
      </c>
      <c r="I11" s="5">
        <v>8</v>
      </c>
      <c r="J11" s="5">
        <v>9</v>
      </c>
      <c r="K11" s="5">
        <v>7</v>
      </c>
      <c r="L11" s="5">
        <v>29</v>
      </c>
      <c r="M11" s="5">
        <v>38</v>
      </c>
      <c r="N11" s="5">
        <v>99</v>
      </c>
      <c r="O11" s="5">
        <v>162</v>
      </c>
      <c r="P11" s="5">
        <v>191</v>
      </c>
      <c r="Q11" s="5">
        <v>230</v>
      </c>
      <c r="R11" s="5">
        <v>271</v>
      </c>
      <c r="S11" s="5">
        <v>255</v>
      </c>
      <c r="T11" s="5">
        <v>244</v>
      </c>
      <c r="U11" s="5">
        <v>200</v>
      </c>
      <c r="V11" s="5">
        <v>130</v>
      </c>
      <c r="W11" s="5">
        <v>43</v>
      </c>
      <c r="X11" s="5">
        <v>36</v>
      </c>
      <c r="Y11" s="5">
        <v>8</v>
      </c>
      <c r="Z11" s="5">
        <v>8</v>
      </c>
      <c r="AA11" s="5"/>
      <c r="AB11" s="5"/>
      <c r="AC11" s="5"/>
      <c r="AD11" s="5"/>
      <c r="AE11" s="5"/>
      <c r="AF11" s="5"/>
      <c r="AG11" s="22">
        <f t="shared" si="0"/>
        <v>1979</v>
      </c>
      <c r="AH11" s="23">
        <v>90</v>
      </c>
      <c r="AI11" s="23">
        <f t="shared" si="1"/>
        <v>45</v>
      </c>
      <c r="AJ11" s="8"/>
    </row>
    <row r="12" spans="1:36" ht="77.099999999999994" customHeight="1" x14ac:dyDescent="0.25">
      <c r="B12" s="15"/>
      <c r="C12" s="15" t="s">
        <v>23</v>
      </c>
      <c r="D12" s="15" t="s">
        <v>24</v>
      </c>
      <c r="E12" s="15" t="s">
        <v>257</v>
      </c>
      <c r="F12" s="15"/>
      <c r="G12" s="5"/>
      <c r="H12" s="5"/>
      <c r="I12" s="5"/>
      <c r="J12" s="5"/>
      <c r="K12" s="5"/>
      <c r="L12" s="5"/>
      <c r="M12" s="5">
        <v>51</v>
      </c>
      <c r="N12" s="5">
        <v>162</v>
      </c>
      <c r="O12" s="5">
        <v>285</v>
      </c>
      <c r="P12" s="5">
        <v>92</v>
      </c>
      <c r="Q12" s="5">
        <v>300</v>
      </c>
      <c r="R12" s="5">
        <v>300</v>
      </c>
      <c r="S12" s="5">
        <v>66</v>
      </c>
      <c r="T12" s="5">
        <v>206</v>
      </c>
      <c r="U12" s="5">
        <v>188</v>
      </c>
      <c r="V12" s="5">
        <v>3</v>
      </c>
      <c r="W12" s="5">
        <v>144</v>
      </c>
      <c r="X12" s="5">
        <v>1</v>
      </c>
      <c r="Y12" s="5">
        <v>3</v>
      </c>
      <c r="Z12" s="5"/>
      <c r="AA12" s="5">
        <v>13</v>
      </c>
      <c r="AB12" s="5"/>
      <c r="AC12" s="5"/>
      <c r="AD12" s="5"/>
      <c r="AE12" s="5"/>
      <c r="AF12" s="5"/>
      <c r="AG12" s="22">
        <f t="shared" si="0"/>
        <v>1814</v>
      </c>
      <c r="AH12" s="23">
        <v>50</v>
      </c>
      <c r="AI12" s="23">
        <f t="shared" si="1"/>
        <v>25</v>
      </c>
      <c r="AJ12" s="8"/>
    </row>
    <row r="13" spans="1:36" ht="77.099999999999994" customHeight="1" x14ac:dyDescent="0.25">
      <c r="B13" s="6"/>
      <c r="C13" s="15" t="s">
        <v>25</v>
      </c>
      <c r="D13" s="15" t="s">
        <v>26</v>
      </c>
      <c r="E13" s="15" t="s">
        <v>257</v>
      </c>
      <c r="F13" s="15"/>
      <c r="G13" s="5">
        <v>300</v>
      </c>
      <c r="H13" s="5">
        <v>300</v>
      </c>
      <c r="I13" s="5">
        <v>300</v>
      </c>
      <c r="J13" s="5">
        <v>300</v>
      </c>
      <c r="K13" s="5">
        <v>300</v>
      </c>
      <c r="L13" s="5">
        <v>300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22">
        <f t="shared" si="0"/>
        <v>1800</v>
      </c>
      <c r="AH13" s="23">
        <v>65</v>
      </c>
      <c r="AI13" s="23">
        <f t="shared" si="1"/>
        <v>32.5</v>
      </c>
      <c r="AJ13" s="8"/>
    </row>
    <row r="14" spans="1:36" ht="77.099999999999994" customHeight="1" x14ac:dyDescent="0.25">
      <c r="B14" s="6"/>
      <c r="C14" s="15" t="s">
        <v>262</v>
      </c>
      <c r="D14" s="15" t="s">
        <v>263</v>
      </c>
      <c r="E14" s="15" t="s">
        <v>8</v>
      </c>
      <c r="F14" s="15"/>
      <c r="G14" s="5">
        <v>51</v>
      </c>
      <c r="H14" s="5">
        <v>231</v>
      </c>
      <c r="I14" s="5">
        <v>167</v>
      </c>
      <c r="J14" s="5">
        <v>234</v>
      </c>
      <c r="K14" s="5">
        <v>296</v>
      </c>
      <c r="L14" s="5">
        <v>258</v>
      </c>
      <c r="M14" s="5">
        <v>212</v>
      </c>
      <c r="N14" s="5">
        <v>254</v>
      </c>
      <c r="O14" s="5">
        <v>41</v>
      </c>
      <c r="P14" s="5">
        <v>10</v>
      </c>
      <c r="Q14" s="5">
        <v>2</v>
      </c>
      <c r="R14" s="5">
        <v>2</v>
      </c>
      <c r="S14" s="5">
        <v>3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22">
        <f t="shared" si="0"/>
        <v>1761</v>
      </c>
      <c r="AH14" s="23">
        <v>55</v>
      </c>
      <c r="AI14" s="23">
        <f t="shared" si="1"/>
        <v>27.5</v>
      </c>
      <c r="AJ14" s="8"/>
    </row>
    <row r="15" spans="1:36" ht="77.099999999999994" customHeight="1" x14ac:dyDescent="0.25">
      <c r="B15" s="6"/>
      <c r="C15" s="15" t="s">
        <v>27</v>
      </c>
      <c r="D15" s="15" t="s">
        <v>28</v>
      </c>
      <c r="E15" s="15" t="s">
        <v>257</v>
      </c>
      <c r="F15" s="15"/>
      <c r="G15" s="5"/>
      <c r="H15" s="5">
        <v>3</v>
      </c>
      <c r="I15" s="5"/>
      <c r="J15" s="5">
        <v>3</v>
      </c>
      <c r="K15" s="5">
        <v>1</v>
      </c>
      <c r="L15" s="5">
        <v>22</v>
      </c>
      <c r="M15" s="5">
        <v>51</v>
      </c>
      <c r="N15" s="5">
        <v>83</v>
      </c>
      <c r="O15" s="5">
        <v>111</v>
      </c>
      <c r="P15" s="5">
        <v>220</v>
      </c>
      <c r="Q15" s="5">
        <v>142</v>
      </c>
      <c r="R15" s="5">
        <v>202</v>
      </c>
      <c r="S15" s="5">
        <v>210</v>
      </c>
      <c r="T15" s="5">
        <v>167</v>
      </c>
      <c r="U15" s="5">
        <v>199</v>
      </c>
      <c r="V15" s="5">
        <v>180</v>
      </c>
      <c r="W15" s="5">
        <v>49</v>
      </c>
      <c r="X15" s="5">
        <v>41</v>
      </c>
      <c r="Y15" s="5">
        <v>4</v>
      </c>
      <c r="Z15" s="5">
        <v>1</v>
      </c>
      <c r="AA15" s="5"/>
      <c r="AB15" s="5"/>
      <c r="AC15" s="5"/>
      <c r="AD15" s="5"/>
      <c r="AE15" s="5"/>
      <c r="AF15" s="5"/>
      <c r="AG15" s="22">
        <f t="shared" si="0"/>
        <v>1689</v>
      </c>
      <c r="AH15" s="23">
        <v>150</v>
      </c>
      <c r="AI15" s="23">
        <f t="shared" si="1"/>
        <v>75</v>
      </c>
      <c r="AJ15" s="8"/>
    </row>
    <row r="16" spans="1:36" ht="77.099999999999994" customHeight="1" x14ac:dyDescent="0.25">
      <c r="B16" s="6"/>
      <c r="C16" s="15" t="s">
        <v>264</v>
      </c>
      <c r="D16" s="15" t="s">
        <v>362</v>
      </c>
      <c r="E16" s="15" t="s">
        <v>8</v>
      </c>
      <c r="F16" s="15"/>
      <c r="G16" s="5">
        <v>300</v>
      </c>
      <c r="H16" s="5">
        <v>300</v>
      </c>
      <c r="I16" s="5">
        <v>64</v>
      </c>
      <c r="J16" s="5">
        <v>300</v>
      </c>
      <c r="K16" s="5">
        <v>86</v>
      </c>
      <c r="L16" s="5">
        <v>146</v>
      </c>
      <c r="M16" s="5">
        <v>112</v>
      </c>
      <c r="N16" s="5">
        <v>84</v>
      </c>
      <c r="O16" s="5">
        <v>35</v>
      </c>
      <c r="P16" s="5"/>
      <c r="Q16" s="5">
        <v>190</v>
      </c>
      <c r="R16" s="5"/>
      <c r="S16" s="5">
        <v>52</v>
      </c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22">
        <f t="shared" si="0"/>
        <v>1669</v>
      </c>
      <c r="AH16" s="23">
        <v>80</v>
      </c>
      <c r="AI16" s="23">
        <f t="shared" si="1"/>
        <v>40</v>
      </c>
      <c r="AJ16" s="8"/>
    </row>
    <row r="17" spans="2:36" ht="77.099999999999994" customHeight="1" x14ac:dyDescent="0.25">
      <c r="B17" s="6"/>
      <c r="C17" s="15" t="s">
        <v>29</v>
      </c>
      <c r="D17" s="15" t="s">
        <v>30</v>
      </c>
      <c r="E17" s="15" t="s">
        <v>257</v>
      </c>
      <c r="F17" s="15"/>
      <c r="G17" s="5"/>
      <c r="H17" s="5"/>
      <c r="I17" s="5"/>
      <c r="J17" s="5"/>
      <c r="K17" s="5"/>
      <c r="L17" s="5">
        <v>116</v>
      </c>
      <c r="M17" s="5">
        <v>142</v>
      </c>
      <c r="N17" s="5">
        <v>70</v>
      </c>
      <c r="O17" s="5">
        <v>111</v>
      </c>
      <c r="P17" s="5">
        <v>109</v>
      </c>
      <c r="Q17" s="5">
        <v>150</v>
      </c>
      <c r="R17" s="5">
        <v>153</v>
      </c>
      <c r="S17" s="5">
        <v>128</v>
      </c>
      <c r="T17" s="5">
        <v>106</v>
      </c>
      <c r="U17" s="5">
        <v>96</v>
      </c>
      <c r="V17" s="5">
        <v>116</v>
      </c>
      <c r="W17" s="5">
        <v>68</v>
      </c>
      <c r="X17" s="5">
        <v>53</v>
      </c>
      <c r="Y17" s="5">
        <v>4</v>
      </c>
      <c r="Z17" s="5"/>
      <c r="AA17" s="5"/>
      <c r="AB17" s="5"/>
      <c r="AC17" s="5"/>
      <c r="AD17" s="5"/>
      <c r="AE17" s="5"/>
      <c r="AF17" s="5"/>
      <c r="AG17" s="22">
        <f t="shared" si="0"/>
        <v>1422</v>
      </c>
      <c r="AH17" s="23">
        <v>90</v>
      </c>
      <c r="AI17" s="23">
        <f t="shared" si="1"/>
        <v>45</v>
      </c>
      <c r="AJ17" s="8"/>
    </row>
    <row r="18" spans="2:36" ht="77.099999999999994" customHeight="1" x14ac:dyDescent="0.25">
      <c r="B18" s="6"/>
      <c r="C18" s="15" t="s">
        <v>31</v>
      </c>
      <c r="D18" s="15" t="s">
        <v>32</v>
      </c>
      <c r="E18" s="15" t="s">
        <v>257</v>
      </c>
      <c r="F18" s="15"/>
      <c r="G18" s="5"/>
      <c r="H18" s="5">
        <v>300</v>
      </c>
      <c r="I18" s="5"/>
      <c r="J18" s="5">
        <v>300</v>
      </c>
      <c r="K18" s="5"/>
      <c r="L18" s="5">
        <v>300</v>
      </c>
      <c r="M18" s="5"/>
      <c r="N18" s="5">
        <v>300</v>
      </c>
      <c r="O18" s="5"/>
      <c r="P18" s="5">
        <v>164</v>
      </c>
      <c r="Q18" s="5"/>
      <c r="R18" s="5">
        <v>38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22">
        <f t="shared" si="0"/>
        <v>1402</v>
      </c>
      <c r="AH18" s="23">
        <v>45</v>
      </c>
      <c r="AI18" s="23">
        <f t="shared" si="1"/>
        <v>22.5</v>
      </c>
      <c r="AJ18" s="8"/>
    </row>
    <row r="19" spans="2:36" ht="77.099999999999994" customHeight="1" x14ac:dyDescent="0.25">
      <c r="B19" s="6"/>
      <c r="C19" s="15" t="s">
        <v>33</v>
      </c>
      <c r="D19" s="15" t="s">
        <v>363</v>
      </c>
      <c r="E19" s="15" t="s">
        <v>257</v>
      </c>
      <c r="F19" s="15"/>
      <c r="G19" s="5">
        <v>4</v>
      </c>
      <c r="H19" s="5">
        <v>8</v>
      </c>
      <c r="I19" s="5">
        <v>2</v>
      </c>
      <c r="J19" s="5">
        <v>7</v>
      </c>
      <c r="K19" s="5">
        <v>7</v>
      </c>
      <c r="L19" s="5"/>
      <c r="M19" s="5"/>
      <c r="N19" s="5">
        <v>157</v>
      </c>
      <c r="O19" s="5">
        <v>17</v>
      </c>
      <c r="P19" s="5">
        <v>45</v>
      </c>
      <c r="Q19" s="5">
        <v>300</v>
      </c>
      <c r="R19" s="5">
        <v>100</v>
      </c>
      <c r="S19" s="5">
        <v>30</v>
      </c>
      <c r="T19" s="5">
        <v>283</v>
      </c>
      <c r="U19" s="5">
        <v>54</v>
      </c>
      <c r="V19" s="5">
        <v>202</v>
      </c>
      <c r="W19" s="5">
        <v>39</v>
      </c>
      <c r="X19" s="5">
        <v>85</v>
      </c>
      <c r="Y19" s="5"/>
      <c r="Z19" s="5"/>
      <c r="AA19" s="5"/>
      <c r="AB19" s="5"/>
      <c r="AC19" s="5"/>
      <c r="AD19" s="5"/>
      <c r="AE19" s="5"/>
      <c r="AF19" s="5"/>
      <c r="AG19" s="22">
        <f t="shared" si="0"/>
        <v>1340</v>
      </c>
      <c r="AH19" s="23">
        <v>60</v>
      </c>
      <c r="AI19" s="23">
        <f t="shared" si="1"/>
        <v>30</v>
      </c>
      <c r="AJ19" s="8"/>
    </row>
    <row r="20" spans="2:36" ht="77.099999999999994" customHeight="1" x14ac:dyDescent="0.25">
      <c r="B20" s="6"/>
      <c r="C20" s="15" t="s">
        <v>34</v>
      </c>
      <c r="D20" s="15" t="s">
        <v>35</v>
      </c>
      <c r="E20" s="15" t="s">
        <v>257</v>
      </c>
      <c r="F20" s="15"/>
      <c r="G20" s="5"/>
      <c r="H20" s="5"/>
      <c r="I20" s="5"/>
      <c r="J20" s="5"/>
      <c r="K20" s="5"/>
      <c r="L20" s="5"/>
      <c r="M20" s="5"/>
      <c r="N20" s="5">
        <v>34</v>
      </c>
      <c r="O20" s="5">
        <v>87</v>
      </c>
      <c r="P20" s="5">
        <v>156</v>
      </c>
      <c r="Q20" s="5">
        <v>184</v>
      </c>
      <c r="R20" s="5">
        <v>251</v>
      </c>
      <c r="S20" s="5">
        <v>201</v>
      </c>
      <c r="T20" s="5">
        <v>172</v>
      </c>
      <c r="U20" s="5">
        <v>143</v>
      </c>
      <c r="V20" s="5">
        <v>79</v>
      </c>
      <c r="W20" s="5">
        <v>2</v>
      </c>
      <c r="X20" s="5">
        <v>5</v>
      </c>
      <c r="Y20" s="5">
        <v>2</v>
      </c>
      <c r="Z20" s="5"/>
      <c r="AA20" s="5"/>
      <c r="AB20" s="5"/>
      <c r="AC20" s="5"/>
      <c r="AD20" s="5"/>
      <c r="AE20" s="5"/>
      <c r="AF20" s="5"/>
      <c r="AG20" s="22">
        <f t="shared" si="0"/>
        <v>1316</v>
      </c>
      <c r="AH20" s="23">
        <v>90</v>
      </c>
      <c r="AI20" s="23">
        <f t="shared" si="1"/>
        <v>45</v>
      </c>
      <c r="AJ20" s="8"/>
    </row>
    <row r="21" spans="2:36" ht="77.099999999999994" customHeight="1" x14ac:dyDescent="0.25">
      <c r="B21" s="6"/>
      <c r="C21" s="15" t="s">
        <v>36</v>
      </c>
      <c r="D21" s="15" t="s">
        <v>37</v>
      </c>
      <c r="E21" s="15" t="s">
        <v>257</v>
      </c>
      <c r="F21" s="15"/>
      <c r="G21" s="5"/>
      <c r="H21" s="5"/>
      <c r="I21" s="5"/>
      <c r="J21" s="5"/>
      <c r="K21" s="5"/>
      <c r="L21" s="5"/>
      <c r="M21" s="5">
        <v>14</v>
      </c>
      <c r="N21" s="5">
        <v>51</v>
      </c>
      <c r="O21" s="5">
        <v>104</v>
      </c>
      <c r="P21" s="5">
        <v>195</v>
      </c>
      <c r="Q21" s="5">
        <v>169</v>
      </c>
      <c r="R21" s="5">
        <v>248</v>
      </c>
      <c r="S21" s="5">
        <v>161</v>
      </c>
      <c r="T21" s="5">
        <v>107</v>
      </c>
      <c r="U21" s="5">
        <v>106</v>
      </c>
      <c r="V21" s="5">
        <v>24</v>
      </c>
      <c r="W21" s="5">
        <v>9</v>
      </c>
      <c r="X21" s="5"/>
      <c r="Y21" s="5">
        <v>4</v>
      </c>
      <c r="Z21" s="5"/>
      <c r="AA21" s="5"/>
      <c r="AB21" s="5"/>
      <c r="AC21" s="5"/>
      <c r="AD21" s="5"/>
      <c r="AE21" s="5"/>
      <c r="AF21" s="5"/>
      <c r="AG21" s="22">
        <f t="shared" si="0"/>
        <v>1192</v>
      </c>
      <c r="AH21" s="23">
        <v>60</v>
      </c>
      <c r="AI21" s="23">
        <f t="shared" si="1"/>
        <v>30</v>
      </c>
      <c r="AJ21" s="8"/>
    </row>
    <row r="22" spans="2:36" ht="77.099999999999994" customHeight="1" x14ac:dyDescent="0.25">
      <c r="B22" s="6"/>
      <c r="C22" s="15" t="s">
        <v>265</v>
      </c>
      <c r="D22" s="15" t="s">
        <v>266</v>
      </c>
      <c r="E22" s="15" t="s">
        <v>8</v>
      </c>
      <c r="F22" s="15">
        <v>2</v>
      </c>
      <c r="G22" s="5">
        <v>25</v>
      </c>
      <c r="H22" s="5">
        <v>27</v>
      </c>
      <c r="I22" s="5">
        <v>86</v>
      </c>
      <c r="J22" s="5">
        <v>167</v>
      </c>
      <c r="K22" s="5">
        <v>98</v>
      </c>
      <c r="L22" s="5">
        <v>295</v>
      </c>
      <c r="M22" s="5">
        <v>185</v>
      </c>
      <c r="N22" s="5">
        <v>84</v>
      </c>
      <c r="O22" s="5">
        <v>138</v>
      </c>
      <c r="P22" s="5">
        <v>44</v>
      </c>
      <c r="Q22" s="5">
        <v>9</v>
      </c>
      <c r="R22" s="5">
        <v>5</v>
      </c>
      <c r="S22" s="5">
        <v>2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22">
        <f t="shared" si="0"/>
        <v>1167</v>
      </c>
      <c r="AH22" s="23">
        <v>80</v>
      </c>
      <c r="AI22" s="23">
        <f t="shared" si="1"/>
        <v>40</v>
      </c>
      <c r="AJ22" s="8"/>
    </row>
    <row r="23" spans="2:36" ht="77.099999999999994" customHeight="1" x14ac:dyDescent="0.25">
      <c r="B23" s="6"/>
      <c r="C23" s="15" t="s">
        <v>38</v>
      </c>
      <c r="D23" s="15" t="s">
        <v>39</v>
      </c>
      <c r="E23" s="15" t="s">
        <v>257</v>
      </c>
      <c r="F23" s="15"/>
      <c r="G23" s="5"/>
      <c r="H23" s="5"/>
      <c r="I23" s="5"/>
      <c r="J23" s="5">
        <v>1</v>
      </c>
      <c r="K23" s="5">
        <v>1</v>
      </c>
      <c r="L23" s="5">
        <v>6</v>
      </c>
      <c r="M23" s="5">
        <v>57</v>
      </c>
      <c r="N23" s="5">
        <v>64</v>
      </c>
      <c r="O23" s="5">
        <v>115</v>
      </c>
      <c r="P23" s="5">
        <v>260</v>
      </c>
      <c r="Q23" s="5">
        <v>102</v>
      </c>
      <c r="R23" s="5">
        <v>232</v>
      </c>
      <c r="S23" s="5">
        <v>105</v>
      </c>
      <c r="T23" s="5">
        <v>38</v>
      </c>
      <c r="U23" s="5">
        <v>20</v>
      </c>
      <c r="V23" s="5">
        <v>56</v>
      </c>
      <c r="W23" s="5">
        <v>4</v>
      </c>
      <c r="X23" s="5">
        <v>4</v>
      </c>
      <c r="Y23" s="5"/>
      <c r="Z23" s="5"/>
      <c r="AA23" s="5"/>
      <c r="AB23" s="5"/>
      <c r="AC23" s="5"/>
      <c r="AD23" s="5"/>
      <c r="AE23" s="5"/>
      <c r="AF23" s="5"/>
      <c r="AG23" s="22">
        <f t="shared" si="0"/>
        <v>1065</v>
      </c>
      <c r="AH23" s="23">
        <v>80</v>
      </c>
      <c r="AI23" s="23">
        <f t="shared" si="1"/>
        <v>40</v>
      </c>
      <c r="AJ23" s="8"/>
    </row>
    <row r="24" spans="2:36" ht="77.099999999999994" customHeight="1" x14ac:dyDescent="0.25">
      <c r="B24" s="6"/>
      <c r="C24" s="15" t="s">
        <v>40</v>
      </c>
      <c r="D24" s="15" t="s">
        <v>41</v>
      </c>
      <c r="E24" s="15" t="s">
        <v>257</v>
      </c>
      <c r="F24" s="15"/>
      <c r="G24" s="5"/>
      <c r="H24" s="5"/>
      <c r="I24" s="5"/>
      <c r="J24" s="5"/>
      <c r="K24" s="5"/>
      <c r="L24" s="5">
        <v>14</v>
      </c>
      <c r="M24" s="5">
        <v>19</v>
      </c>
      <c r="N24" s="5"/>
      <c r="O24" s="5">
        <v>42</v>
      </c>
      <c r="P24" s="5">
        <v>135</v>
      </c>
      <c r="Q24" s="5">
        <v>40</v>
      </c>
      <c r="R24" s="5">
        <v>227</v>
      </c>
      <c r="S24" s="5">
        <v>135</v>
      </c>
      <c r="T24" s="5">
        <v>62</v>
      </c>
      <c r="U24" s="5">
        <v>130</v>
      </c>
      <c r="V24" s="5">
        <v>107</v>
      </c>
      <c r="W24" s="5">
        <v>30</v>
      </c>
      <c r="X24" s="5">
        <v>49</v>
      </c>
      <c r="Y24" s="5">
        <v>17</v>
      </c>
      <c r="Z24" s="5"/>
      <c r="AA24" s="5">
        <v>7</v>
      </c>
      <c r="AB24" s="5"/>
      <c r="AC24" s="5"/>
      <c r="AD24" s="5"/>
      <c r="AE24" s="5"/>
      <c r="AF24" s="5"/>
      <c r="AG24" s="22">
        <f t="shared" si="0"/>
        <v>1014</v>
      </c>
      <c r="AH24" s="23">
        <v>80</v>
      </c>
      <c r="AI24" s="23">
        <f t="shared" si="1"/>
        <v>40</v>
      </c>
      <c r="AJ24" s="8"/>
    </row>
    <row r="25" spans="2:36" ht="77.099999999999994" customHeight="1" x14ac:dyDescent="0.25">
      <c r="B25" s="6"/>
      <c r="C25" s="15" t="s">
        <v>42</v>
      </c>
      <c r="D25" s="15" t="s">
        <v>364</v>
      </c>
      <c r="E25" s="15" t="s">
        <v>257</v>
      </c>
      <c r="F25" s="15"/>
      <c r="G25" s="5"/>
      <c r="H25" s="5"/>
      <c r="I25" s="5"/>
      <c r="J25" s="5"/>
      <c r="K25" s="5"/>
      <c r="L25" s="5"/>
      <c r="M25" s="5">
        <v>17</v>
      </c>
      <c r="N25" s="5">
        <v>36</v>
      </c>
      <c r="O25" s="5">
        <v>168</v>
      </c>
      <c r="P25" s="5">
        <v>209</v>
      </c>
      <c r="Q25" s="5">
        <v>106</v>
      </c>
      <c r="R25" s="5">
        <v>87</v>
      </c>
      <c r="S25" s="5">
        <v>74</v>
      </c>
      <c r="T25" s="5">
        <v>143</v>
      </c>
      <c r="U25" s="5">
        <v>6</v>
      </c>
      <c r="V25" s="5">
        <v>57</v>
      </c>
      <c r="W25" s="5">
        <v>29</v>
      </c>
      <c r="X25" s="5">
        <v>48</v>
      </c>
      <c r="Y25" s="5">
        <v>14</v>
      </c>
      <c r="Z25" s="5"/>
      <c r="AA25" s="5"/>
      <c r="AB25" s="5"/>
      <c r="AC25" s="5"/>
      <c r="AD25" s="5"/>
      <c r="AE25" s="5"/>
      <c r="AF25" s="5"/>
      <c r="AG25" s="22">
        <f t="shared" si="0"/>
        <v>994</v>
      </c>
      <c r="AH25" s="23">
        <v>70</v>
      </c>
      <c r="AI25" s="23">
        <f t="shared" si="1"/>
        <v>35</v>
      </c>
      <c r="AJ25" s="8"/>
    </row>
    <row r="26" spans="2:36" ht="77.099999999999994" customHeight="1" x14ac:dyDescent="0.25">
      <c r="B26" s="6"/>
      <c r="C26" s="15" t="s">
        <v>43</v>
      </c>
      <c r="D26" s="15" t="s">
        <v>44</v>
      </c>
      <c r="E26" s="15" t="s">
        <v>257</v>
      </c>
      <c r="F26" s="15"/>
      <c r="G26" s="5"/>
      <c r="H26" s="5">
        <v>2</v>
      </c>
      <c r="I26" s="5">
        <v>2</v>
      </c>
      <c r="J26" s="5">
        <v>2</v>
      </c>
      <c r="K26" s="5">
        <v>2</v>
      </c>
      <c r="L26" s="5">
        <v>6</v>
      </c>
      <c r="M26" s="5">
        <v>10</v>
      </c>
      <c r="N26" s="5">
        <v>53</v>
      </c>
      <c r="O26" s="5">
        <v>112</v>
      </c>
      <c r="P26" s="5">
        <v>108</v>
      </c>
      <c r="Q26" s="5">
        <v>167</v>
      </c>
      <c r="R26" s="5">
        <v>138</v>
      </c>
      <c r="S26" s="5">
        <v>117</v>
      </c>
      <c r="T26" s="5">
        <v>111</v>
      </c>
      <c r="U26" s="5">
        <v>80</v>
      </c>
      <c r="V26" s="5">
        <v>37</v>
      </c>
      <c r="W26" s="5">
        <v>11</v>
      </c>
      <c r="X26" s="5">
        <v>10</v>
      </c>
      <c r="Y26" s="5">
        <v>6</v>
      </c>
      <c r="Z26" s="5">
        <v>4</v>
      </c>
      <c r="AA26" s="5"/>
      <c r="AB26" s="5"/>
      <c r="AC26" s="5"/>
      <c r="AD26" s="5"/>
      <c r="AE26" s="5"/>
      <c r="AF26" s="5"/>
      <c r="AG26" s="22">
        <f t="shared" si="0"/>
        <v>978</v>
      </c>
      <c r="AH26" s="23">
        <v>80</v>
      </c>
      <c r="AI26" s="23">
        <f t="shared" si="1"/>
        <v>40</v>
      </c>
      <c r="AJ26" s="8"/>
    </row>
    <row r="27" spans="2:36" ht="77.099999999999994" customHeight="1" x14ac:dyDescent="0.25">
      <c r="B27" s="6"/>
      <c r="C27" s="15" t="s">
        <v>45</v>
      </c>
      <c r="D27" s="15" t="s">
        <v>46</v>
      </c>
      <c r="E27" s="15" t="s">
        <v>257</v>
      </c>
      <c r="F27" s="15"/>
      <c r="G27" s="5"/>
      <c r="H27" s="5">
        <v>105</v>
      </c>
      <c r="I27" s="5"/>
      <c r="J27" s="5">
        <v>224</v>
      </c>
      <c r="K27" s="5"/>
      <c r="L27" s="5">
        <v>244</v>
      </c>
      <c r="M27" s="5"/>
      <c r="N27" s="5">
        <v>300</v>
      </c>
      <c r="O27" s="5"/>
      <c r="P27" s="5">
        <v>71</v>
      </c>
      <c r="Q27" s="5"/>
      <c r="R27" s="5">
        <v>12</v>
      </c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22">
        <f t="shared" si="0"/>
        <v>956</v>
      </c>
      <c r="AH27" s="23">
        <v>30</v>
      </c>
      <c r="AI27" s="23">
        <f t="shared" si="1"/>
        <v>15</v>
      </c>
      <c r="AJ27" s="8"/>
    </row>
    <row r="28" spans="2:36" ht="77.099999999999994" customHeight="1" x14ac:dyDescent="0.25">
      <c r="B28" s="6"/>
      <c r="C28" s="15" t="s">
        <v>47</v>
      </c>
      <c r="D28" s="15" t="s">
        <v>48</v>
      </c>
      <c r="E28" s="15" t="s">
        <v>257</v>
      </c>
      <c r="F28" s="15"/>
      <c r="G28" s="5"/>
      <c r="H28" s="5"/>
      <c r="I28" s="5"/>
      <c r="J28" s="5"/>
      <c r="K28" s="5"/>
      <c r="L28" s="5">
        <v>50</v>
      </c>
      <c r="M28" s="5">
        <v>49</v>
      </c>
      <c r="N28" s="5">
        <v>48</v>
      </c>
      <c r="O28" s="5">
        <v>96</v>
      </c>
      <c r="P28" s="5">
        <v>97</v>
      </c>
      <c r="Q28" s="5">
        <v>104</v>
      </c>
      <c r="R28" s="5">
        <v>122</v>
      </c>
      <c r="S28" s="5">
        <v>88</v>
      </c>
      <c r="T28" s="5">
        <v>69</v>
      </c>
      <c r="U28" s="5">
        <v>59</v>
      </c>
      <c r="V28" s="5">
        <v>44</v>
      </c>
      <c r="W28" s="5">
        <v>33</v>
      </c>
      <c r="X28" s="5">
        <v>14</v>
      </c>
      <c r="Y28" s="5">
        <v>17</v>
      </c>
      <c r="Z28" s="5">
        <v>4</v>
      </c>
      <c r="AA28" s="5"/>
      <c r="AB28" s="5"/>
      <c r="AC28" s="5"/>
      <c r="AD28" s="5"/>
      <c r="AE28" s="5"/>
      <c r="AF28" s="5"/>
      <c r="AG28" s="22">
        <f t="shared" si="0"/>
        <v>894</v>
      </c>
      <c r="AH28" s="23">
        <v>140</v>
      </c>
      <c r="AI28" s="23">
        <f t="shared" si="1"/>
        <v>70</v>
      </c>
      <c r="AJ28" s="8"/>
    </row>
    <row r="29" spans="2:36" ht="77.099999999999994" customHeight="1" x14ac:dyDescent="0.25">
      <c r="B29" s="6"/>
      <c r="C29" s="15" t="s">
        <v>49</v>
      </c>
      <c r="D29" s="15" t="s">
        <v>50</v>
      </c>
      <c r="E29" s="15" t="s">
        <v>257</v>
      </c>
      <c r="F29" s="15"/>
      <c r="G29" s="5"/>
      <c r="H29" s="5"/>
      <c r="I29" s="5"/>
      <c r="J29" s="5"/>
      <c r="K29" s="5"/>
      <c r="L29" s="5">
        <v>8</v>
      </c>
      <c r="M29" s="5">
        <v>32</v>
      </c>
      <c r="N29" s="5">
        <v>14</v>
      </c>
      <c r="O29" s="5">
        <v>14</v>
      </c>
      <c r="P29" s="5">
        <v>146</v>
      </c>
      <c r="Q29" s="5">
        <v>112</v>
      </c>
      <c r="R29" s="5">
        <v>211</v>
      </c>
      <c r="S29" s="5">
        <v>141</v>
      </c>
      <c r="T29" s="5">
        <v>52</v>
      </c>
      <c r="U29" s="5">
        <v>74</v>
      </c>
      <c r="V29" s="5">
        <v>51</v>
      </c>
      <c r="W29" s="5">
        <v>19</v>
      </c>
      <c r="X29" s="5">
        <v>16</v>
      </c>
      <c r="Y29" s="5"/>
      <c r="Z29" s="5"/>
      <c r="AA29" s="5"/>
      <c r="AB29" s="5"/>
      <c r="AC29" s="5"/>
      <c r="AD29" s="5"/>
      <c r="AE29" s="5"/>
      <c r="AF29" s="5"/>
      <c r="AG29" s="22">
        <f t="shared" si="0"/>
        <v>890</v>
      </c>
      <c r="AH29" s="23">
        <v>80</v>
      </c>
      <c r="AI29" s="23">
        <f t="shared" si="1"/>
        <v>40</v>
      </c>
      <c r="AJ29" s="8"/>
    </row>
    <row r="30" spans="2:36" ht="77.099999999999994" customHeight="1" x14ac:dyDescent="0.25">
      <c r="B30" s="6"/>
      <c r="C30" s="15" t="s">
        <v>51</v>
      </c>
      <c r="D30" s="15" t="s">
        <v>52</v>
      </c>
      <c r="E30" s="15" t="s">
        <v>257</v>
      </c>
      <c r="F30" s="15"/>
      <c r="G30" s="5">
        <v>1</v>
      </c>
      <c r="H30" s="5">
        <v>3</v>
      </c>
      <c r="I30" s="5">
        <v>3</v>
      </c>
      <c r="J30" s="5">
        <v>6</v>
      </c>
      <c r="K30" s="5">
        <v>5</v>
      </c>
      <c r="L30" s="5">
        <v>56</v>
      </c>
      <c r="M30" s="5">
        <v>115</v>
      </c>
      <c r="N30" s="5">
        <v>52</v>
      </c>
      <c r="O30" s="5">
        <v>166</v>
      </c>
      <c r="P30" s="5">
        <v>167</v>
      </c>
      <c r="Q30" s="5">
        <v>71</v>
      </c>
      <c r="R30" s="5">
        <v>96</v>
      </c>
      <c r="S30" s="5">
        <v>34</v>
      </c>
      <c r="T30" s="5">
        <v>31</v>
      </c>
      <c r="U30" s="5">
        <v>6</v>
      </c>
      <c r="V30" s="5">
        <v>23</v>
      </c>
      <c r="W30" s="5">
        <v>5</v>
      </c>
      <c r="X30" s="5">
        <v>9</v>
      </c>
      <c r="Y30" s="5"/>
      <c r="Z30" s="5">
        <v>2</v>
      </c>
      <c r="AA30" s="5"/>
      <c r="AB30" s="5"/>
      <c r="AC30" s="5"/>
      <c r="AD30" s="5"/>
      <c r="AE30" s="5"/>
      <c r="AF30" s="5"/>
      <c r="AG30" s="22">
        <f t="shared" si="0"/>
        <v>851</v>
      </c>
      <c r="AH30" s="23">
        <v>90</v>
      </c>
      <c r="AI30" s="23">
        <f t="shared" si="1"/>
        <v>45</v>
      </c>
      <c r="AJ30" s="8"/>
    </row>
    <row r="31" spans="2:36" ht="77.099999999999994" customHeight="1" x14ac:dyDescent="0.25">
      <c r="B31" s="6"/>
      <c r="C31" s="15" t="s">
        <v>53</v>
      </c>
      <c r="D31" s="15" t="s">
        <v>365</v>
      </c>
      <c r="E31" s="15" t="s">
        <v>257</v>
      </c>
      <c r="F31" s="15"/>
      <c r="G31" s="5"/>
      <c r="H31" s="5"/>
      <c r="I31" s="5"/>
      <c r="J31" s="5"/>
      <c r="K31" s="5"/>
      <c r="L31" s="5">
        <v>3</v>
      </c>
      <c r="M31" s="5"/>
      <c r="N31" s="5">
        <v>115</v>
      </c>
      <c r="O31" s="5"/>
      <c r="P31" s="5">
        <v>136</v>
      </c>
      <c r="Q31" s="5">
        <v>3</v>
      </c>
      <c r="R31" s="5">
        <v>125</v>
      </c>
      <c r="S31" s="5">
        <v>1</v>
      </c>
      <c r="T31" s="5">
        <v>300</v>
      </c>
      <c r="U31" s="5">
        <v>6</v>
      </c>
      <c r="V31" s="5">
        <v>132</v>
      </c>
      <c r="W31" s="5">
        <v>2</v>
      </c>
      <c r="X31" s="5">
        <v>5</v>
      </c>
      <c r="Y31" s="5"/>
      <c r="Z31" s="5"/>
      <c r="AA31" s="5">
        <v>2</v>
      </c>
      <c r="AB31" s="5"/>
      <c r="AC31" s="5"/>
      <c r="AD31" s="5"/>
      <c r="AE31" s="5"/>
      <c r="AF31" s="5"/>
      <c r="AG31" s="22">
        <f t="shared" si="0"/>
        <v>830</v>
      </c>
      <c r="AH31" s="23">
        <v>100</v>
      </c>
      <c r="AI31" s="23">
        <f t="shared" si="1"/>
        <v>50</v>
      </c>
      <c r="AJ31" s="8"/>
    </row>
    <row r="32" spans="2:36" ht="77.099999999999994" customHeight="1" x14ac:dyDescent="0.25">
      <c r="B32" s="6"/>
      <c r="C32" s="15" t="s">
        <v>54</v>
      </c>
      <c r="D32" s="15" t="s">
        <v>55</v>
      </c>
      <c r="E32" s="15" t="s">
        <v>257</v>
      </c>
      <c r="F32" s="15"/>
      <c r="G32" s="5"/>
      <c r="H32" s="5"/>
      <c r="I32" s="5"/>
      <c r="J32" s="5"/>
      <c r="K32" s="5">
        <v>1</v>
      </c>
      <c r="L32" s="5">
        <v>2</v>
      </c>
      <c r="M32" s="5"/>
      <c r="N32" s="5"/>
      <c r="O32" s="5">
        <v>123</v>
      </c>
      <c r="P32" s="5">
        <v>121</v>
      </c>
      <c r="Q32" s="5">
        <v>98</v>
      </c>
      <c r="R32" s="5">
        <v>114</v>
      </c>
      <c r="S32" s="5">
        <v>120</v>
      </c>
      <c r="T32" s="5">
        <v>104</v>
      </c>
      <c r="U32" s="5">
        <v>125</v>
      </c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22">
        <f t="shared" si="0"/>
        <v>808</v>
      </c>
      <c r="AH32" s="23">
        <v>55</v>
      </c>
      <c r="AI32" s="23">
        <f t="shared" si="1"/>
        <v>27.5</v>
      </c>
      <c r="AJ32" s="8"/>
    </row>
    <row r="33" spans="2:36" ht="77.099999999999994" customHeight="1" x14ac:dyDescent="0.25">
      <c r="B33" s="6"/>
      <c r="C33" s="15" t="s">
        <v>56</v>
      </c>
      <c r="D33" s="15" t="s">
        <v>57</v>
      </c>
      <c r="E33" s="15" t="s">
        <v>257</v>
      </c>
      <c r="F33" s="15"/>
      <c r="G33" s="5"/>
      <c r="H33" s="5"/>
      <c r="I33" s="5"/>
      <c r="J33" s="5"/>
      <c r="K33" s="5"/>
      <c r="L33" s="5">
        <v>24</v>
      </c>
      <c r="M33" s="5">
        <v>24</v>
      </c>
      <c r="N33" s="5">
        <v>35</v>
      </c>
      <c r="O33" s="5">
        <v>59</v>
      </c>
      <c r="P33" s="5">
        <v>127</v>
      </c>
      <c r="Q33" s="5">
        <v>60</v>
      </c>
      <c r="R33" s="5">
        <v>148</v>
      </c>
      <c r="S33" s="5">
        <v>106</v>
      </c>
      <c r="T33" s="5">
        <v>27</v>
      </c>
      <c r="U33" s="5">
        <v>75</v>
      </c>
      <c r="V33" s="5">
        <v>45</v>
      </c>
      <c r="W33" s="5">
        <v>16</v>
      </c>
      <c r="X33" s="5">
        <v>22</v>
      </c>
      <c r="Y33" s="5">
        <v>23</v>
      </c>
      <c r="Z33" s="5"/>
      <c r="AA33" s="5">
        <v>7</v>
      </c>
      <c r="AB33" s="5"/>
      <c r="AC33" s="5"/>
      <c r="AD33" s="5"/>
      <c r="AE33" s="5"/>
      <c r="AF33" s="5"/>
      <c r="AG33" s="22">
        <f t="shared" si="0"/>
        <v>798</v>
      </c>
      <c r="AH33" s="23">
        <v>55</v>
      </c>
      <c r="AI33" s="23">
        <f t="shared" si="1"/>
        <v>27.5</v>
      </c>
      <c r="AJ33" s="8"/>
    </row>
    <row r="34" spans="2:36" ht="77.099999999999994" customHeight="1" x14ac:dyDescent="0.25">
      <c r="B34" s="6"/>
      <c r="C34" s="15" t="s">
        <v>58</v>
      </c>
      <c r="D34" s="15" t="s">
        <v>366</v>
      </c>
      <c r="E34" s="15" t="s">
        <v>257</v>
      </c>
      <c r="F34" s="15"/>
      <c r="G34" s="5"/>
      <c r="H34" s="5">
        <v>3</v>
      </c>
      <c r="I34" s="5"/>
      <c r="J34" s="5"/>
      <c r="K34" s="5"/>
      <c r="L34" s="5">
        <v>53</v>
      </c>
      <c r="M34" s="5">
        <v>19</v>
      </c>
      <c r="N34" s="5">
        <v>97</v>
      </c>
      <c r="O34" s="5">
        <v>36</v>
      </c>
      <c r="P34" s="5">
        <v>31</v>
      </c>
      <c r="Q34" s="5">
        <v>13</v>
      </c>
      <c r="R34" s="5">
        <v>115</v>
      </c>
      <c r="S34" s="5">
        <v>142</v>
      </c>
      <c r="T34" s="5">
        <v>35</v>
      </c>
      <c r="U34" s="5">
        <v>28</v>
      </c>
      <c r="V34" s="5">
        <v>11</v>
      </c>
      <c r="W34" s="5"/>
      <c r="X34" s="5">
        <v>18</v>
      </c>
      <c r="Y34" s="5">
        <v>35</v>
      </c>
      <c r="Z34" s="5"/>
      <c r="AA34" s="5"/>
      <c r="AB34" s="5">
        <v>62</v>
      </c>
      <c r="AC34" s="5"/>
      <c r="AD34" s="5">
        <v>43</v>
      </c>
      <c r="AE34" s="5"/>
      <c r="AF34" s="5"/>
      <c r="AG34" s="22">
        <f t="shared" si="0"/>
        <v>741</v>
      </c>
      <c r="AH34" s="23">
        <v>130</v>
      </c>
      <c r="AI34" s="23">
        <f t="shared" si="1"/>
        <v>65</v>
      </c>
      <c r="AJ34" s="8"/>
    </row>
    <row r="35" spans="2:36" ht="77.099999999999994" customHeight="1" x14ac:dyDescent="0.25">
      <c r="B35" s="6"/>
      <c r="C35" s="15" t="s">
        <v>59</v>
      </c>
      <c r="D35" s="15" t="s">
        <v>60</v>
      </c>
      <c r="E35" s="15" t="s">
        <v>257</v>
      </c>
      <c r="F35" s="15"/>
      <c r="G35" s="5"/>
      <c r="H35" s="5"/>
      <c r="I35" s="5"/>
      <c r="J35" s="5"/>
      <c r="K35" s="5"/>
      <c r="L35" s="5"/>
      <c r="M35" s="5"/>
      <c r="N35" s="5"/>
      <c r="O35" s="5"/>
      <c r="P35" s="5">
        <v>3</v>
      </c>
      <c r="Q35" s="5">
        <v>6</v>
      </c>
      <c r="R35" s="5">
        <v>5</v>
      </c>
      <c r="S35" s="5">
        <v>8</v>
      </c>
      <c r="T35" s="5"/>
      <c r="U35" s="5">
        <v>292</v>
      </c>
      <c r="V35" s="5">
        <v>300</v>
      </c>
      <c r="W35" s="5">
        <v>3</v>
      </c>
      <c r="X35" s="5">
        <v>110</v>
      </c>
      <c r="Y35" s="5"/>
      <c r="Z35" s="5"/>
      <c r="AA35" s="5"/>
      <c r="AB35" s="5"/>
      <c r="AC35" s="5"/>
      <c r="AD35" s="5"/>
      <c r="AE35" s="5"/>
      <c r="AF35" s="5"/>
      <c r="AG35" s="22">
        <f t="shared" si="0"/>
        <v>727</v>
      </c>
      <c r="AH35" s="23">
        <v>55</v>
      </c>
      <c r="AI35" s="23">
        <f t="shared" si="1"/>
        <v>27.5</v>
      </c>
      <c r="AJ35" s="8"/>
    </row>
    <row r="36" spans="2:36" ht="77.099999999999994" customHeight="1" x14ac:dyDescent="0.25">
      <c r="B36" s="6"/>
      <c r="C36" s="15" t="s">
        <v>61</v>
      </c>
      <c r="D36" s="15" t="s">
        <v>62</v>
      </c>
      <c r="E36" s="15" t="s">
        <v>257</v>
      </c>
      <c r="F36" s="15"/>
      <c r="G36" s="5"/>
      <c r="H36" s="5"/>
      <c r="I36" s="5"/>
      <c r="J36" s="5"/>
      <c r="K36" s="5"/>
      <c r="L36" s="5"/>
      <c r="M36" s="5"/>
      <c r="N36" s="5">
        <v>3</v>
      </c>
      <c r="O36" s="5">
        <v>61</v>
      </c>
      <c r="P36" s="5">
        <v>85</v>
      </c>
      <c r="Q36" s="5">
        <v>69</v>
      </c>
      <c r="R36" s="5">
        <v>112</v>
      </c>
      <c r="S36" s="5">
        <v>109</v>
      </c>
      <c r="T36" s="5">
        <v>89</v>
      </c>
      <c r="U36" s="5">
        <v>93</v>
      </c>
      <c r="V36" s="5">
        <v>79</v>
      </c>
      <c r="W36" s="5"/>
      <c r="X36" s="5">
        <v>14</v>
      </c>
      <c r="Y36" s="5"/>
      <c r="Z36" s="5"/>
      <c r="AA36" s="5"/>
      <c r="AB36" s="5"/>
      <c r="AC36" s="5"/>
      <c r="AD36" s="5"/>
      <c r="AE36" s="5"/>
      <c r="AF36" s="5"/>
      <c r="AG36" s="22">
        <f t="shared" si="0"/>
        <v>714</v>
      </c>
      <c r="AH36" s="23">
        <v>80</v>
      </c>
      <c r="AI36" s="23">
        <f t="shared" si="1"/>
        <v>40</v>
      </c>
      <c r="AJ36" s="8"/>
    </row>
    <row r="37" spans="2:36" ht="77.099999999999994" customHeight="1" x14ac:dyDescent="0.25">
      <c r="B37" s="6"/>
      <c r="C37" s="15" t="s">
        <v>267</v>
      </c>
      <c r="D37" s="15" t="s">
        <v>268</v>
      </c>
      <c r="E37" s="15" t="s">
        <v>8</v>
      </c>
      <c r="F37" s="15"/>
      <c r="G37" s="5">
        <v>18</v>
      </c>
      <c r="H37" s="5">
        <v>175</v>
      </c>
      <c r="I37" s="5">
        <v>46</v>
      </c>
      <c r="J37" s="5">
        <v>163</v>
      </c>
      <c r="K37" s="5">
        <v>14</v>
      </c>
      <c r="L37" s="5">
        <v>1</v>
      </c>
      <c r="M37" s="5">
        <v>6</v>
      </c>
      <c r="N37" s="5">
        <v>14</v>
      </c>
      <c r="O37" s="5">
        <v>12</v>
      </c>
      <c r="P37" s="5">
        <v>1</v>
      </c>
      <c r="Q37" s="5">
        <v>253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22">
        <f t="shared" si="0"/>
        <v>703</v>
      </c>
      <c r="AH37" s="23">
        <v>55</v>
      </c>
      <c r="AI37" s="23">
        <f t="shared" si="1"/>
        <v>27.5</v>
      </c>
      <c r="AJ37" s="8"/>
    </row>
    <row r="38" spans="2:36" ht="77.099999999999994" customHeight="1" x14ac:dyDescent="0.25">
      <c r="B38" s="6"/>
      <c r="C38" s="15" t="s">
        <v>63</v>
      </c>
      <c r="D38" s="15" t="s">
        <v>64</v>
      </c>
      <c r="E38" s="15" t="s">
        <v>257</v>
      </c>
      <c r="F38" s="15"/>
      <c r="G38" s="5">
        <v>7</v>
      </c>
      <c r="H38" s="5">
        <v>7</v>
      </c>
      <c r="I38" s="5">
        <v>9</v>
      </c>
      <c r="J38" s="5">
        <v>10</v>
      </c>
      <c r="K38" s="5">
        <v>9</v>
      </c>
      <c r="L38" s="5">
        <v>7</v>
      </c>
      <c r="M38" s="5">
        <v>70</v>
      </c>
      <c r="N38" s="5">
        <v>11</v>
      </c>
      <c r="O38" s="5">
        <v>99</v>
      </c>
      <c r="P38" s="5">
        <v>84</v>
      </c>
      <c r="Q38" s="5">
        <v>137</v>
      </c>
      <c r="R38" s="5">
        <v>71</v>
      </c>
      <c r="S38" s="5">
        <v>61</v>
      </c>
      <c r="T38" s="5">
        <v>41</v>
      </c>
      <c r="U38" s="5">
        <v>16</v>
      </c>
      <c r="V38" s="5">
        <v>15</v>
      </c>
      <c r="W38" s="5">
        <v>4</v>
      </c>
      <c r="X38" s="5">
        <v>13</v>
      </c>
      <c r="Y38" s="5">
        <v>3</v>
      </c>
      <c r="Z38" s="5">
        <v>5</v>
      </c>
      <c r="AA38" s="5"/>
      <c r="AB38" s="5"/>
      <c r="AC38" s="5"/>
      <c r="AD38" s="5"/>
      <c r="AE38" s="5"/>
      <c r="AF38" s="5"/>
      <c r="AG38" s="22">
        <f t="shared" si="0"/>
        <v>679</v>
      </c>
      <c r="AH38" s="23">
        <v>100</v>
      </c>
      <c r="AI38" s="23">
        <f t="shared" si="1"/>
        <v>50</v>
      </c>
      <c r="AJ38" s="8"/>
    </row>
    <row r="39" spans="2:36" ht="77.099999999999994" customHeight="1" x14ac:dyDescent="0.25">
      <c r="B39" s="6"/>
      <c r="C39" s="15" t="s">
        <v>65</v>
      </c>
      <c r="D39" s="15" t="s">
        <v>66</v>
      </c>
      <c r="E39" s="15" t="s">
        <v>257</v>
      </c>
      <c r="F39" s="15"/>
      <c r="G39" s="5"/>
      <c r="H39" s="5"/>
      <c r="I39" s="5"/>
      <c r="J39" s="5">
        <v>7</v>
      </c>
      <c r="K39" s="5">
        <v>3</v>
      </c>
      <c r="L39" s="5">
        <v>2</v>
      </c>
      <c r="M39" s="5">
        <v>30</v>
      </c>
      <c r="N39" s="5">
        <v>10</v>
      </c>
      <c r="O39" s="5">
        <v>111</v>
      </c>
      <c r="P39" s="5">
        <v>39</v>
      </c>
      <c r="Q39" s="5">
        <v>85</v>
      </c>
      <c r="R39" s="5">
        <v>45</v>
      </c>
      <c r="S39" s="5">
        <v>56</v>
      </c>
      <c r="T39" s="5">
        <v>6</v>
      </c>
      <c r="U39" s="5">
        <v>125</v>
      </c>
      <c r="V39" s="5">
        <v>11</v>
      </c>
      <c r="W39" s="5">
        <v>30</v>
      </c>
      <c r="X39" s="5">
        <v>4</v>
      </c>
      <c r="Y39" s="5">
        <v>5</v>
      </c>
      <c r="Z39" s="5">
        <v>6</v>
      </c>
      <c r="AA39" s="5"/>
      <c r="AB39" s="5"/>
      <c r="AC39" s="5"/>
      <c r="AD39" s="5"/>
      <c r="AE39" s="5"/>
      <c r="AF39" s="5"/>
      <c r="AG39" s="22">
        <f t="shared" si="0"/>
        <v>575</v>
      </c>
      <c r="AH39" s="23">
        <v>100</v>
      </c>
      <c r="AI39" s="23">
        <f t="shared" si="1"/>
        <v>50</v>
      </c>
      <c r="AJ39" s="8"/>
    </row>
    <row r="40" spans="2:36" ht="77.099999999999994" customHeight="1" x14ac:dyDescent="0.25">
      <c r="B40" s="6"/>
      <c r="C40" s="15" t="s">
        <v>67</v>
      </c>
      <c r="D40" s="15" t="s">
        <v>68</v>
      </c>
      <c r="E40" s="15" t="s">
        <v>257</v>
      </c>
      <c r="F40" s="15"/>
      <c r="G40" s="5"/>
      <c r="H40" s="5"/>
      <c r="I40" s="5"/>
      <c r="J40" s="5"/>
      <c r="K40" s="5"/>
      <c r="L40" s="5">
        <v>3</v>
      </c>
      <c r="M40" s="5">
        <v>20</v>
      </c>
      <c r="N40" s="5">
        <v>23</v>
      </c>
      <c r="O40" s="5">
        <v>48</v>
      </c>
      <c r="P40" s="5">
        <v>42</v>
      </c>
      <c r="Q40" s="5">
        <v>41</v>
      </c>
      <c r="R40" s="5">
        <v>51</v>
      </c>
      <c r="S40" s="5">
        <v>62</v>
      </c>
      <c r="T40" s="5">
        <v>120</v>
      </c>
      <c r="U40" s="5">
        <v>43</v>
      </c>
      <c r="V40" s="5">
        <v>58</v>
      </c>
      <c r="W40" s="5">
        <v>15</v>
      </c>
      <c r="X40" s="5">
        <v>10</v>
      </c>
      <c r="Y40" s="5">
        <v>5</v>
      </c>
      <c r="Z40" s="5">
        <v>1</v>
      </c>
      <c r="AA40" s="5"/>
      <c r="AB40" s="5"/>
      <c r="AC40" s="5"/>
      <c r="AD40" s="5"/>
      <c r="AE40" s="5"/>
      <c r="AF40" s="5"/>
      <c r="AG40" s="22">
        <f t="shared" si="0"/>
        <v>542</v>
      </c>
      <c r="AH40" s="23">
        <v>90</v>
      </c>
      <c r="AI40" s="23">
        <f t="shared" si="1"/>
        <v>45</v>
      </c>
      <c r="AJ40" s="8"/>
    </row>
    <row r="41" spans="2:36" ht="77.099999999999994" customHeight="1" x14ac:dyDescent="0.25">
      <c r="B41" s="6"/>
      <c r="C41" s="15" t="s">
        <v>69</v>
      </c>
      <c r="D41" s="15" t="s">
        <v>215</v>
      </c>
      <c r="E41" s="15" t="s">
        <v>257</v>
      </c>
      <c r="F41" s="15"/>
      <c r="G41" s="5"/>
      <c r="H41" s="5"/>
      <c r="I41" s="5"/>
      <c r="J41" s="5"/>
      <c r="K41" s="5"/>
      <c r="L41" s="5">
        <v>300</v>
      </c>
      <c r="M41" s="5"/>
      <c r="N41" s="5"/>
      <c r="O41" s="5"/>
      <c r="P41" s="5">
        <v>10</v>
      </c>
      <c r="Q41" s="5"/>
      <c r="R41" s="5">
        <v>81</v>
      </c>
      <c r="S41" s="5"/>
      <c r="T41" s="5">
        <v>64</v>
      </c>
      <c r="U41" s="5"/>
      <c r="V41" s="5">
        <v>55</v>
      </c>
      <c r="W41" s="5"/>
      <c r="X41" s="5">
        <v>29</v>
      </c>
      <c r="Y41" s="5"/>
      <c r="Z41" s="5"/>
      <c r="AA41" s="5"/>
      <c r="AB41" s="5"/>
      <c r="AC41" s="5"/>
      <c r="AD41" s="5"/>
      <c r="AE41" s="5"/>
      <c r="AF41" s="5"/>
      <c r="AG41" s="22">
        <f t="shared" si="0"/>
        <v>539</v>
      </c>
      <c r="AH41" s="23">
        <v>70</v>
      </c>
      <c r="AI41" s="23">
        <f t="shared" si="1"/>
        <v>35</v>
      </c>
      <c r="AJ41" s="8"/>
    </row>
    <row r="42" spans="2:36" ht="77.099999999999994" customHeight="1" x14ac:dyDescent="0.25">
      <c r="B42" s="6"/>
      <c r="C42" s="15" t="s">
        <v>269</v>
      </c>
      <c r="D42" s="15" t="s">
        <v>270</v>
      </c>
      <c r="E42" s="15" t="s">
        <v>8</v>
      </c>
      <c r="F42" s="15"/>
      <c r="G42" s="5">
        <v>59</v>
      </c>
      <c r="H42" s="5">
        <v>119</v>
      </c>
      <c r="I42" s="5">
        <v>134</v>
      </c>
      <c r="J42" s="5"/>
      <c r="K42" s="5">
        <v>192</v>
      </c>
      <c r="L42" s="5">
        <v>2</v>
      </c>
      <c r="M42" s="5">
        <v>4</v>
      </c>
      <c r="N42" s="5">
        <v>3</v>
      </c>
      <c r="O42" s="5">
        <v>5</v>
      </c>
      <c r="P42" s="5">
        <v>1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22">
        <f t="shared" si="0"/>
        <v>519</v>
      </c>
      <c r="AH42" s="23">
        <v>90</v>
      </c>
      <c r="AI42" s="23">
        <f t="shared" si="1"/>
        <v>45</v>
      </c>
      <c r="AJ42" s="8"/>
    </row>
    <row r="43" spans="2:36" ht="77.099999999999994" customHeight="1" x14ac:dyDescent="0.25">
      <c r="B43" s="6"/>
      <c r="C43" s="15" t="s">
        <v>70</v>
      </c>
      <c r="D43" s="15" t="s">
        <v>367</v>
      </c>
      <c r="E43" s="15" t="s">
        <v>257</v>
      </c>
      <c r="F43" s="15">
        <v>3</v>
      </c>
      <c r="G43" s="5">
        <v>3</v>
      </c>
      <c r="H43" s="5">
        <v>4</v>
      </c>
      <c r="I43" s="5">
        <v>1</v>
      </c>
      <c r="J43" s="5">
        <v>8</v>
      </c>
      <c r="K43" s="5"/>
      <c r="L43" s="5">
        <v>162</v>
      </c>
      <c r="M43" s="5">
        <v>57</v>
      </c>
      <c r="N43" s="5">
        <v>92</v>
      </c>
      <c r="O43" s="5"/>
      <c r="P43" s="5"/>
      <c r="Q43" s="5">
        <v>1</v>
      </c>
      <c r="R43" s="5"/>
      <c r="S43" s="5">
        <v>70</v>
      </c>
      <c r="T43" s="5">
        <v>64</v>
      </c>
      <c r="U43" s="5"/>
      <c r="V43" s="5"/>
      <c r="W43" s="5">
        <v>31</v>
      </c>
      <c r="X43" s="5"/>
      <c r="Y43" s="5"/>
      <c r="Z43" s="5"/>
      <c r="AA43" s="5"/>
      <c r="AB43" s="5"/>
      <c r="AC43" s="5"/>
      <c r="AD43" s="5"/>
      <c r="AE43" s="5"/>
      <c r="AF43" s="5"/>
      <c r="AG43" s="22">
        <f t="shared" si="0"/>
        <v>496</v>
      </c>
      <c r="AH43" s="23">
        <v>80</v>
      </c>
      <c r="AI43" s="23">
        <f t="shared" si="1"/>
        <v>40</v>
      </c>
      <c r="AJ43" s="8"/>
    </row>
    <row r="44" spans="2:36" ht="77.099999999999994" customHeight="1" x14ac:dyDescent="0.25">
      <c r="B44" s="6"/>
      <c r="C44" s="15" t="s">
        <v>271</v>
      </c>
      <c r="D44" s="15" t="s">
        <v>272</v>
      </c>
      <c r="E44" s="15" t="s">
        <v>8</v>
      </c>
      <c r="F44" s="15"/>
      <c r="G44" s="5"/>
      <c r="H44" s="5">
        <v>125</v>
      </c>
      <c r="I44" s="5"/>
      <c r="J44" s="5">
        <v>195</v>
      </c>
      <c r="K44" s="5"/>
      <c r="L44" s="5">
        <v>129</v>
      </c>
      <c r="M44" s="5"/>
      <c r="N44" s="5">
        <v>1</v>
      </c>
      <c r="O44" s="5"/>
      <c r="P44" s="5"/>
      <c r="Q44" s="5"/>
      <c r="R44" s="5"/>
      <c r="S44" s="5"/>
      <c r="T44" s="5">
        <v>37</v>
      </c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22">
        <f t="shared" si="0"/>
        <v>487</v>
      </c>
      <c r="AH44" s="23">
        <v>100</v>
      </c>
      <c r="AI44" s="23">
        <f t="shared" si="1"/>
        <v>50</v>
      </c>
      <c r="AJ44" s="8"/>
    </row>
    <row r="45" spans="2:36" ht="77.099999999999994" customHeight="1" x14ac:dyDescent="0.25">
      <c r="B45" s="6"/>
      <c r="C45" s="15" t="s">
        <v>71</v>
      </c>
      <c r="D45" s="15" t="s">
        <v>72</v>
      </c>
      <c r="E45" s="15" t="s">
        <v>257</v>
      </c>
      <c r="F45" s="15"/>
      <c r="G45" s="5"/>
      <c r="H45" s="5"/>
      <c r="I45" s="5"/>
      <c r="J45" s="5"/>
      <c r="K45" s="5"/>
      <c r="L45" s="5">
        <v>166</v>
      </c>
      <c r="M45" s="5">
        <v>24</v>
      </c>
      <c r="N45" s="5">
        <v>42</v>
      </c>
      <c r="O45" s="5">
        <v>9</v>
      </c>
      <c r="P45" s="5">
        <v>25</v>
      </c>
      <c r="Q45" s="5">
        <v>18</v>
      </c>
      <c r="R45" s="5">
        <v>43</v>
      </c>
      <c r="S45" s="5">
        <v>17</v>
      </c>
      <c r="T45" s="5">
        <v>42</v>
      </c>
      <c r="U45" s="5">
        <v>29</v>
      </c>
      <c r="V45" s="5">
        <v>54</v>
      </c>
      <c r="W45" s="5"/>
      <c r="X45" s="5">
        <v>13</v>
      </c>
      <c r="Y45" s="5"/>
      <c r="Z45" s="5"/>
      <c r="AA45" s="5"/>
      <c r="AB45" s="5"/>
      <c r="AC45" s="5"/>
      <c r="AD45" s="5"/>
      <c r="AE45" s="5"/>
      <c r="AF45" s="5"/>
      <c r="AG45" s="22">
        <f t="shared" si="0"/>
        <v>482</v>
      </c>
      <c r="AH45" s="23">
        <v>90</v>
      </c>
      <c r="AI45" s="23">
        <f t="shared" si="1"/>
        <v>45</v>
      </c>
      <c r="AJ45" s="8"/>
    </row>
    <row r="46" spans="2:36" ht="77.099999999999994" customHeight="1" x14ac:dyDescent="0.25">
      <c r="B46" s="6"/>
      <c r="C46" s="15" t="s">
        <v>73</v>
      </c>
      <c r="D46" s="15" t="s">
        <v>74</v>
      </c>
      <c r="E46" s="15" t="s">
        <v>257</v>
      </c>
      <c r="F46" s="15"/>
      <c r="G46" s="5"/>
      <c r="H46" s="5"/>
      <c r="I46" s="5"/>
      <c r="J46" s="5"/>
      <c r="K46" s="5"/>
      <c r="L46" s="5">
        <v>51</v>
      </c>
      <c r="M46" s="5">
        <v>95</v>
      </c>
      <c r="N46" s="5">
        <v>11</v>
      </c>
      <c r="O46" s="5">
        <v>22</v>
      </c>
      <c r="P46" s="5">
        <v>22</v>
      </c>
      <c r="Q46" s="5">
        <v>36</v>
      </c>
      <c r="R46" s="5">
        <v>43</v>
      </c>
      <c r="S46" s="5">
        <v>41</v>
      </c>
      <c r="T46" s="5">
        <v>40</v>
      </c>
      <c r="U46" s="5">
        <v>24</v>
      </c>
      <c r="V46" s="5">
        <v>47</v>
      </c>
      <c r="W46" s="5">
        <v>8</v>
      </c>
      <c r="X46" s="5">
        <v>26</v>
      </c>
      <c r="Y46" s="5">
        <v>5</v>
      </c>
      <c r="Z46" s="5">
        <v>2</v>
      </c>
      <c r="AA46" s="5"/>
      <c r="AB46" s="5"/>
      <c r="AC46" s="5"/>
      <c r="AD46" s="5"/>
      <c r="AE46" s="5"/>
      <c r="AF46" s="5"/>
      <c r="AG46" s="22">
        <f t="shared" si="0"/>
        <v>473</v>
      </c>
      <c r="AH46" s="23">
        <v>80</v>
      </c>
      <c r="AI46" s="23">
        <f t="shared" si="1"/>
        <v>40</v>
      </c>
      <c r="AJ46" s="8"/>
    </row>
    <row r="47" spans="2:36" ht="77.099999999999994" customHeight="1" x14ac:dyDescent="0.25">
      <c r="B47" s="6"/>
      <c r="C47" s="15" t="s">
        <v>75</v>
      </c>
      <c r="D47" s="15" t="s">
        <v>76</v>
      </c>
      <c r="E47" s="15" t="s">
        <v>257</v>
      </c>
      <c r="F47" s="15"/>
      <c r="G47" s="5"/>
      <c r="H47" s="5"/>
      <c r="I47" s="5"/>
      <c r="J47" s="5"/>
      <c r="K47" s="5"/>
      <c r="L47" s="5">
        <v>9</v>
      </c>
      <c r="M47" s="5">
        <v>22</v>
      </c>
      <c r="N47" s="5">
        <v>11</v>
      </c>
      <c r="O47" s="5">
        <v>26</v>
      </c>
      <c r="P47" s="5">
        <v>51</v>
      </c>
      <c r="Q47" s="5">
        <v>43</v>
      </c>
      <c r="R47" s="5">
        <v>88</v>
      </c>
      <c r="S47" s="5">
        <v>71</v>
      </c>
      <c r="T47" s="5">
        <v>48</v>
      </c>
      <c r="U47" s="5">
        <v>51</v>
      </c>
      <c r="V47" s="5">
        <v>40</v>
      </c>
      <c r="W47" s="5"/>
      <c r="X47" s="5">
        <v>2</v>
      </c>
      <c r="Y47" s="5">
        <v>4</v>
      </c>
      <c r="Z47" s="5"/>
      <c r="AA47" s="5"/>
      <c r="AB47" s="5"/>
      <c r="AC47" s="5"/>
      <c r="AD47" s="5"/>
      <c r="AE47" s="5"/>
      <c r="AF47" s="5"/>
      <c r="AG47" s="22">
        <f t="shared" si="0"/>
        <v>466</v>
      </c>
      <c r="AH47" s="23">
        <v>90</v>
      </c>
      <c r="AI47" s="23">
        <f t="shared" si="1"/>
        <v>45</v>
      </c>
      <c r="AJ47" s="8"/>
    </row>
    <row r="48" spans="2:36" ht="77.099999999999994" customHeight="1" x14ac:dyDescent="0.25">
      <c r="B48" s="6"/>
      <c r="C48" s="15" t="s">
        <v>77</v>
      </c>
      <c r="D48" s="15" t="s">
        <v>368</v>
      </c>
      <c r="E48" s="15" t="s">
        <v>257</v>
      </c>
      <c r="F48" s="15"/>
      <c r="G48" s="5">
        <v>18</v>
      </c>
      <c r="H48" s="5">
        <v>11</v>
      </c>
      <c r="I48" s="5">
        <v>10</v>
      </c>
      <c r="J48" s="5"/>
      <c r="K48" s="5"/>
      <c r="L48" s="5">
        <v>19</v>
      </c>
      <c r="M48" s="5">
        <v>12</v>
      </c>
      <c r="N48" s="5">
        <v>70</v>
      </c>
      <c r="O48" s="5">
        <v>10</v>
      </c>
      <c r="P48" s="5">
        <v>91</v>
      </c>
      <c r="Q48" s="5">
        <v>48</v>
      </c>
      <c r="R48" s="5">
        <v>103</v>
      </c>
      <c r="S48" s="5">
        <v>3</v>
      </c>
      <c r="T48" s="5">
        <v>10</v>
      </c>
      <c r="U48" s="5">
        <v>22</v>
      </c>
      <c r="V48" s="5">
        <v>9</v>
      </c>
      <c r="W48" s="5">
        <v>4</v>
      </c>
      <c r="X48" s="5">
        <v>11</v>
      </c>
      <c r="Y48" s="5"/>
      <c r="Z48" s="5"/>
      <c r="AA48" s="5">
        <v>1</v>
      </c>
      <c r="AB48" s="5"/>
      <c r="AC48" s="5"/>
      <c r="AD48" s="5"/>
      <c r="AE48" s="5"/>
      <c r="AF48" s="5"/>
      <c r="AG48" s="22">
        <f t="shared" si="0"/>
        <v>452</v>
      </c>
      <c r="AH48" s="23">
        <v>220</v>
      </c>
      <c r="AI48" s="23">
        <f t="shared" si="1"/>
        <v>110</v>
      </c>
      <c r="AJ48" s="8"/>
    </row>
    <row r="49" spans="2:36" ht="77.099999999999994" customHeight="1" x14ac:dyDescent="0.25">
      <c r="B49" s="6"/>
      <c r="C49" s="15" t="s">
        <v>78</v>
      </c>
      <c r="D49" s="15" t="s">
        <v>369</v>
      </c>
      <c r="E49" s="15" t="s">
        <v>257</v>
      </c>
      <c r="F49" s="15">
        <v>3</v>
      </c>
      <c r="G49" s="5">
        <v>6</v>
      </c>
      <c r="H49" s="5">
        <v>15</v>
      </c>
      <c r="I49" s="5">
        <v>31</v>
      </c>
      <c r="J49" s="5">
        <v>16</v>
      </c>
      <c r="K49" s="5">
        <v>3</v>
      </c>
      <c r="L49" s="5">
        <v>71</v>
      </c>
      <c r="M49" s="5">
        <v>22</v>
      </c>
      <c r="N49" s="5">
        <v>110</v>
      </c>
      <c r="O49" s="5">
        <v>24</v>
      </c>
      <c r="P49" s="5">
        <v>2</v>
      </c>
      <c r="Q49" s="5">
        <v>10</v>
      </c>
      <c r="R49" s="5">
        <v>46</v>
      </c>
      <c r="S49" s="5">
        <v>8</v>
      </c>
      <c r="T49" s="5">
        <v>41</v>
      </c>
      <c r="U49" s="5">
        <v>5</v>
      </c>
      <c r="V49" s="5">
        <v>7</v>
      </c>
      <c r="W49" s="5">
        <v>2</v>
      </c>
      <c r="X49" s="5"/>
      <c r="Y49" s="5"/>
      <c r="Z49" s="5"/>
      <c r="AA49" s="5">
        <v>5</v>
      </c>
      <c r="AB49" s="5"/>
      <c r="AC49" s="5"/>
      <c r="AD49" s="5"/>
      <c r="AE49" s="5"/>
      <c r="AF49" s="5"/>
      <c r="AG49" s="22">
        <f t="shared" si="0"/>
        <v>427</v>
      </c>
      <c r="AH49" s="23">
        <v>80</v>
      </c>
      <c r="AI49" s="23">
        <f t="shared" si="1"/>
        <v>40</v>
      </c>
      <c r="AJ49" s="8"/>
    </row>
    <row r="50" spans="2:36" ht="77.099999999999994" customHeight="1" x14ac:dyDescent="0.25">
      <c r="B50" s="6"/>
      <c r="C50" s="15" t="s">
        <v>79</v>
      </c>
      <c r="D50" s="15" t="s">
        <v>80</v>
      </c>
      <c r="E50" s="15" t="s">
        <v>257</v>
      </c>
      <c r="F50" s="15"/>
      <c r="G50" s="5"/>
      <c r="H50" s="5"/>
      <c r="I50" s="5">
        <v>1</v>
      </c>
      <c r="J50" s="5">
        <v>2</v>
      </c>
      <c r="K50" s="5">
        <v>1</v>
      </c>
      <c r="L50" s="5"/>
      <c r="M50" s="5">
        <v>16</v>
      </c>
      <c r="N50" s="5">
        <v>7</v>
      </c>
      <c r="O50" s="5">
        <v>31</v>
      </c>
      <c r="P50" s="5">
        <v>35</v>
      </c>
      <c r="Q50" s="5">
        <v>40</v>
      </c>
      <c r="R50" s="5">
        <v>60</v>
      </c>
      <c r="S50" s="5">
        <v>44</v>
      </c>
      <c r="T50" s="5">
        <v>44</v>
      </c>
      <c r="U50" s="5">
        <v>46</v>
      </c>
      <c r="V50" s="5">
        <v>42</v>
      </c>
      <c r="W50" s="5">
        <v>13</v>
      </c>
      <c r="X50" s="5">
        <v>17</v>
      </c>
      <c r="Y50" s="5">
        <v>4</v>
      </c>
      <c r="Z50" s="5">
        <v>2</v>
      </c>
      <c r="AA50" s="5"/>
      <c r="AB50" s="5"/>
      <c r="AC50" s="5"/>
      <c r="AD50" s="5"/>
      <c r="AE50" s="5"/>
      <c r="AF50" s="5"/>
      <c r="AG50" s="22">
        <f t="shared" si="0"/>
        <v>405</v>
      </c>
      <c r="AH50" s="23">
        <v>150</v>
      </c>
      <c r="AI50" s="23">
        <f t="shared" si="1"/>
        <v>75</v>
      </c>
      <c r="AJ50" s="8"/>
    </row>
    <row r="51" spans="2:36" ht="77.099999999999994" customHeight="1" x14ac:dyDescent="0.25">
      <c r="B51" s="6"/>
      <c r="C51" s="15" t="s">
        <v>81</v>
      </c>
      <c r="D51" s="15" t="s">
        <v>370</v>
      </c>
      <c r="E51" s="15" t="s">
        <v>257</v>
      </c>
      <c r="F51" s="15"/>
      <c r="G51" s="5"/>
      <c r="H51" s="5"/>
      <c r="I51" s="5"/>
      <c r="J51" s="5"/>
      <c r="K51" s="5"/>
      <c r="L51" s="5"/>
      <c r="M51" s="5"/>
      <c r="N51" s="5"/>
      <c r="O51" s="5"/>
      <c r="P51" s="5">
        <v>27</v>
      </c>
      <c r="Q51" s="5">
        <v>19</v>
      </c>
      <c r="R51" s="5">
        <v>77</v>
      </c>
      <c r="S51" s="5">
        <v>86</v>
      </c>
      <c r="T51" s="5">
        <v>37</v>
      </c>
      <c r="U51" s="5">
        <v>84</v>
      </c>
      <c r="V51" s="5">
        <v>40</v>
      </c>
      <c r="W51" s="5">
        <v>13</v>
      </c>
      <c r="X51" s="5">
        <v>6</v>
      </c>
      <c r="Y51" s="5">
        <v>8</v>
      </c>
      <c r="Z51" s="5">
        <v>1</v>
      </c>
      <c r="AA51" s="5"/>
      <c r="AB51" s="5"/>
      <c r="AC51" s="5"/>
      <c r="AD51" s="5"/>
      <c r="AE51" s="5"/>
      <c r="AF51" s="5"/>
      <c r="AG51" s="22">
        <f t="shared" si="0"/>
        <v>398</v>
      </c>
      <c r="AH51" s="23">
        <v>65</v>
      </c>
      <c r="AI51" s="23">
        <f t="shared" si="1"/>
        <v>32.5</v>
      </c>
      <c r="AJ51" s="8"/>
    </row>
    <row r="52" spans="2:36" ht="77.099999999999994" customHeight="1" x14ac:dyDescent="0.25">
      <c r="B52" s="6"/>
      <c r="C52" s="15" t="s">
        <v>82</v>
      </c>
      <c r="D52" s="15" t="s">
        <v>83</v>
      </c>
      <c r="E52" s="15" t="s">
        <v>257</v>
      </c>
      <c r="F52" s="15"/>
      <c r="G52" s="5"/>
      <c r="H52" s="5"/>
      <c r="I52" s="5"/>
      <c r="J52" s="5"/>
      <c r="K52" s="5"/>
      <c r="L52" s="5">
        <v>1</v>
      </c>
      <c r="M52" s="5"/>
      <c r="N52" s="5">
        <v>6</v>
      </c>
      <c r="O52" s="5">
        <v>22</v>
      </c>
      <c r="P52" s="5">
        <v>113</v>
      </c>
      <c r="Q52" s="5">
        <v>17</v>
      </c>
      <c r="R52" s="5">
        <v>107</v>
      </c>
      <c r="S52" s="5">
        <v>17</v>
      </c>
      <c r="T52" s="5">
        <v>43</v>
      </c>
      <c r="U52" s="5"/>
      <c r="V52" s="5"/>
      <c r="W52" s="5">
        <v>6</v>
      </c>
      <c r="X52" s="5">
        <v>28</v>
      </c>
      <c r="Y52" s="5">
        <v>10</v>
      </c>
      <c r="Z52" s="5">
        <v>6</v>
      </c>
      <c r="AA52" s="5"/>
      <c r="AB52" s="5"/>
      <c r="AC52" s="5"/>
      <c r="AD52" s="5"/>
      <c r="AE52" s="5"/>
      <c r="AF52" s="5"/>
      <c r="AG52" s="22">
        <f t="shared" si="0"/>
        <v>376</v>
      </c>
      <c r="AH52" s="23">
        <v>90</v>
      </c>
      <c r="AI52" s="23">
        <f t="shared" si="1"/>
        <v>45</v>
      </c>
      <c r="AJ52" s="8"/>
    </row>
    <row r="53" spans="2:36" ht="77.099999999999994" customHeight="1" x14ac:dyDescent="0.25">
      <c r="B53" s="6"/>
      <c r="C53" s="15" t="s">
        <v>273</v>
      </c>
      <c r="D53" s="15" t="s">
        <v>274</v>
      </c>
      <c r="E53" s="15" t="s">
        <v>8</v>
      </c>
      <c r="F53" s="15">
        <v>1</v>
      </c>
      <c r="G53" s="5">
        <v>33</v>
      </c>
      <c r="H53" s="5">
        <v>19</v>
      </c>
      <c r="I53" s="5">
        <v>28</v>
      </c>
      <c r="J53" s="5">
        <v>49</v>
      </c>
      <c r="K53" s="5">
        <v>41</v>
      </c>
      <c r="L53" s="5">
        <v>62</v>
      </c>
      <c r="M53" s="5">
        <v>48</v>
      </c>
      <c r="N53" s="5">
        <v>27</v>
      </c>
      <c r="O53" s="5">
        <v>35</v>
      </c>
      <c r="P53" s="5">
        <v>20</v>
      </c>
      <c r="Q53" s="5"/>
      <c r="R53" s="5">
        <v>6</v>
      </c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22">
        <f t="shared" si="0"/>
        <v>369</v>
      </c>
      <c r="AH53" s="23">
        <v>70</v>
      </c>
      <c r="AI53" s="23">
        <f t="shared" si="1"/>
        <v>35</v>
      </c>
      <c r="AJ53" s="8"/>
    </row>
    <row r="54" spans="2:36" ht="77.099999999999994" customHeight="1" x14ac:dyDescent="0.25">
      <c r="B54" s="6"/>
      <c r="C54" s="15" t="s">
        <v>84</v>
      </c>
      <c r="D54" s="15" t="s">
        <v>85</v>
      </c>
      <c r="E54" s="15" t="s">
        <v>257</v>
      </c>
      <c r="F54" s="15"/>
      <c r="G54" s="5"/>
      <c r="H54" s="5"/>
      <c r="I54" s="5"/>
      <c r="J54" s="5"/>
      <c r="K54" s="5"/>
      <c r="L54" s="5"/>
      <c r="M54" s="5"/>
      <c r="N54" s="5">
        <v>12</v>
      </c>
      <c r="O54" s="5"/>
      <c r="P54" s="5">
        <v>55</v>
      </c>
      <c r="Q54" s="5">
        <v>33</v>
      </c>
      <c r="R54" s="5">
        <v>182</v>
      </c>
      <c r="S54" s="5"/>
      <c r="T54" s="5">
        <v>32</v>
      </c>
      <c r="U54" s="5"/>
      <c r="V54" s="5">
        <v>33</v>
      </c>
      <c r="W54" s="5">
        <v>4</v>
      </c>
      <c r="X54" s="5">
        <v>6</v>
      </c>
      <c r="Y54" s="5"/>
      <c r="Z54" s="5"/>
      <c r="AA54" s="5"/>
      <c r="AB54" s="5"/>
      <c r="AC54" s="5"/>
      <c r="AD54" s="5"/>
      <c r="AE54" s="5"/>
      <c r="AF54" s="5"/>
      <c r="AG54" s="22">
        <f t="shared" si="0"/>
        <v>357</v>
      </c>
      <c r="AH54" s="23">
        <v>90</v>
      </c>
      <c r="AI54" s="23">
        <f t="shared" si="1"/>
        <v>45</v>
      </c>
      <c r="AJ54" s="8"/>
    </row>
    <row r="55" spans="2:36" ht="77.099999999999994" customHeight="1" x14ac:dyDescent="0.25">
      <c r="B55" s="6"/>
      <c r="C55" s="15" t="s">
        <v>86</v>
      </c>
      <c r="D55" s="15" t="s">
        <v>87</v>
      </c>
      <c r="E55" s="15" t="s">
        <v>257</v>
      </c>
      <c r="F55" s="15"/>
      <c r="G55" s="5"/>
      <c r="H55" s="5"/>
      <c r="I55" s="5"/>
      <c r="J55" s="5"/>
      <c r="K55" s="5"/>
      <c r="L55" s="5"/>
      <c r="M55" s="5"/>
      <c r="N55" s="5">
        <v>10</v>
      </c>
      <c r="O55" s="5">
        <v>19</v>
      </c>
      <c r="P55" s="5">
        <v>39</v>
      </c>
      <c r="Q55" s="5">
        <v>40</v>
      </c>
      <c r="R55" s="5">
        <v>68</v>
      </c>
      <c r="S55" s="5">
        <v>52</v>
      </c>
      <c r="T55" s="5">
        <v>28</v>
      </c>
      <c r="U55" s="5">
        <v>29</v>
      </c>
      <c r="V55" s="5">
        <v>20</v>
      </c>
      <c r="W55" s="5">
        <v>13</v>
      </c>
      <c r="X55" s="5">
        <v>17</v>
      </c>
      <c r="Y55" s="5"/>
      <c r="Z55" s="5"/>
      <c r="AA55" s="5">
        <v>2</v>
      </c>
      <c r="AB55" s="5"/>
      <c r="AC55" s="5"/>
      <c r="AD55" s="5"/>
      <c r="AE55" s="5"/>
      <c r="AF55" s="5"/>
      <c r="AG55" s="22">
        <f t="shared" si="0"/>
        <v>337</v>
      </c>
      <c r="AH55" s="23">
        <v>90</v>
      </c>
      <c r="AI55" s="23">
        <f t="shared" si="1"/>
        <v>45</v>
      </c>
      <c r="AJ55" s="8"/>
    </row>
    <row r="56" spans="2:36" ht="77.099999999999994" customHeight="1" x14ac:dyDescent="0.25">
      <c r="B56" s="6"/>
      <c r="C56" s="15" t="s">
        <v>275</v>
      </c>
      <c r="D56" s="15" t="s">
        <v>276</v>
      </c>
      <c r="E56" s="15" t="s">
        <v>8</v>
      </c>
      <c r="F56" s="15">
        <v>3</v>
      </c>
      <c r="G56" s="5">
        <v>63</v>
      </c>
      <c r="H56" s="5">
        <v>100</v>
      </c>
      <c r="I56" s="5"/>
      <c r="J56" s="5"/>
      <c r="K56" s="5"/>
      <c r="L56" s="5"/>
      <c r="M56" s="5"/>
      <c r="N56" s="5">
        <v>147</v>
      </c>
      <c r="O56" s="5"/>
      <c r="P56" s="5"/>
      <c r="Q56" s="5">
        <v>8</v>
      </c>
      <c r="R56" s="5">
        <v>7</v>
      </c>
      <c r="S56" s="5">
        <v>3</v>
      </c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22">
        <f t="shared" si="0"/>
        <v>331</v>
      </c>
      <c r="AH56" s="23">
        <v>80</v>
      </c>
      <c r="AI56" s="23">
        <f t="shared" si="1"/>
        <v>40</v>
      </c>
      <c r="AJ56" s="8"/>
    </row>
    <row r="57" spans="2:36" ht="77.099999999999994" customHeight="1" x14ac:dyDescent="0.25">
      <c r="B57" s="6"/>
      <c r="C57" s="15" t="s">
        <v>88</v>
      </c>
      <c r="D57" s="15" t="s">
        <v>371</v>
      </c>
      <c r="E57" s="15" t="s">
        <v>257</v>
      </c>
      <c r="F57" s="15"/>
      <c r="G57" s="5"/>
      <c r="H57" s="5">
        <v>2</v>
      </c>
      <c r="I57" s="5"/>
      <c r="J57" s="5"/>
      <c r="K57" s="5">
        <v>1</v>
      </c>
      <c r="L57" s="5">
        <v>6</v>
      </c>
      <c r="M57" s="5"/>
      <c r="N57" s="5"/>
      <c r="O57" s="5">
        <v>28</v>
      </c>
      <c r="P57" s="5"/>
      <c r="Q57" s="5">
        <v>58</v>
      </c>
      <c r="R57" s="5">
        <v>96</v>
      </c>
      <c r="S57" s="5"/>
      <c r="T57" s="5">
        <v>68</v>
      </c>
      <c r="U57" s="5">
        <v>70</v>
      </c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22">
        <f t="shared" si="0"/>
        <v>329</v>
      </c>
      <c r="AH57" s="23">
        <v>90</v>
      </c>
      <c r="AI57" s="23">
        <f t="shared" si="1"/>
        <v>45</v>
      </c>
      <c r="AJ57" s="8"/>
    </row>
    <row r="58" spans="2:36" ht="77.099999999999994" customHeight="1" x14ac:dyDescent="0.25">
      <c r="B58" s="6"/>
      <c r="C58" s="15" t="s">
        <v>89</v>
      </c>
      <c r="D58" s="15" t="s">
        <v>90</v>
      </c>
      <c r="E58" s="15" t="s">
        <v>257</v>
      </c>
      <c r="F58" s="15"/>
      <c r="G58" s="5"/>
      <c r="H58" s="5"/>
      <c r="I58" s="5"/>
      <c r="J58" s="5"/>
      <c r="K58" s="5"/>
      <c r="L58" s="5"/>
      <c r="M58" s="5">
        <v>3</v>
      </c>
      <c r="N58" s="5">
        <v>8</v>
      </c>
      <c r="O58" s="5">
        <v>16</v>
      </c>
      <c r="P58" s="5">
        <v>36</v>
      </c>
      <c r="Q58" s="5">
        <v>39</v>
      </c>
      <c r="R58" s="5">
        <v>56</v>
      </c>
      <c r="S58" s="5">
        <v>47</v>
      </c>
      <c r="T58" s="5">
        <v>38</v>
      </c>
      <c r="U58" s="5">
        <v>32</v>
      </c>
      <c r="V58" s="5">
        <v>23</v>
      </c>
      <c r="W58" s="5"/>
      <c r="X58" s="5">
        <v>17</v>
      </c>
      <c r="Y58" s="5">
        <v>2</v>
      </c>
      <c r="Z58" s="5"/>
      <c r="AA58" s="5"/>
      <c r="AB58" s="5"/>
      <c r="AC58" s="5">
        <v>2</v>
      </c>
      <c r="AD58" s="5">
        <v>4</v>
      </c>
      <c r="AE58" s="5">
        <v>1</v>
      </c>
      <c r="AF58" s="5"/>
      <c r="AG58" s="22">
        <f t="shared" si="0"/>
        <v>324</v>
      </c>
      <c r="AH58" s="23">
        <v>90</v>
      </c>
      <c r="AI58" s="23">
        <f t="shared" si="1"/>
        <v>45</v>
      </c>
      <c r="AJ58" s="8"/>
    </row>
    <row r="59" spans="2:36" ht="77.099999999999994" customHeight="1" x14ac:dyDescent="0.25">
      <c r="B59" s="6"/>
      <c r="C59" s="15" t="s">
        <v>91</v>
      </c>
      <c r="D59" s="15" t="s">
        <v>92</v>
      </c>
      <c r="E59" s="15" t="s">
        <v>257</v>
      </c>
      <c r="F59" s="15"/>
      <c r="G59" s="5">
        <v>2</v>
      </c>
      <c r="H59" s="5"/>
      <c r="I59" s="5">
        <v>1</v>
      </c>
      <c r="J59" s="5">
        <v>4</v>
      </c>
      <c r="K59" s="5">
        <v>2</v>
      </c>
      <c r="L59" s="5"/>
      <c r="M59" s="5">
        <v>2</v>
      </c>
      <c r="N59" s="5">
        <v>8</v>
      </c>
      <c r="O59" s="5"/>
      <c r="P59" s="5">
        <v>120</v>
      </c>
      <c r="Q59" s="5">
        <v>9</v>
      </c>
      <c r="R59" s="5">
        <v>20</v>
      </c>
      <c r="S59" s="5">
        <v>84</v>
      </c>
      <c r="T59" s="5">
        <v>63</v>
      </c>
      <c r="U59" s="5"/>
      <c r="V59" s="5">
        <v>5</v>
      </c>
      <c r="W59" s="5"/>
      <c r="X59" s="5"/>
      <c r="Y59" s="5"/>
      <c r="Z59" s="5">
        <v>2</v>
      </c>
      <c r="AA59" s="5"/>
      <c r="AB59" s="5"/>
      <c r="AC59" s="5"/>
      <c r="AD59" s="5"/>
      <c r="AE59" s="5"/>
      <c r="AF59" s="5"/>
      <c r="AG59" s="22">
        <f t="shared" si="0"/>
        <v>322</v>
      </c>
      <c r="AH59" s="23">
        <v>90</v>
      </c>
      <c r="AI59" s="23">
        <f t="shared" si="1"/>
        <v>45</v>
      </c>
      <c r="AJ59" s="8"/>
    </row>
    <row r="60" spans="2:36" ht="77.099999999999994" customHeight="1" x14ac:dyDescent="0.25">
      <c r="B60" s="6"/>
      <c r="C60" s="15" t="s">
        <v>93</v>
      </c>
      <c r="D60" s="15" t="s">
        <v>94</v>
      </c>
      <c r="E60" s="15" t="s">
        <v>257</v>
      </c>
      <c r="F60" s="15"/>
      <c r="G60" s="5"/>
      <c r="H60" s="5"/>
      <c r="I60" s="5"/>
      <c r="J60" s="5">
        <v>3</v>
      </c>
      <c r="K60" s="5"/>
      <c r="L60" s="5">
        <v>11</v>
      </c>
      <c r="M60" s="5">
        <v>1</v>
      </c>
      <c r="N60" s="5">
        <v>8</v>
      </c>
      <c r="O60" s="5">
        <v>7</v>
      </c>
      <c r="P60" s="5">
        <v>129</v>
      </c>
      <c r="Q60" s="5">
        <v>3</v>
      </c>
      <c r="R60" s="5">
        <v>16</v>
      </c>
      <c r="S60" s="5">
        <v>10</v>
      </c>
      <c r="T60" s="5">
        <v>58</v>
      </c>
      <c r="U60" s="5">
        <v>31</v>
      </c>
      <c r="V60" s="5">
        <v>15</v>
      </c>
      <c r="W60" s="5">
        <v>10</v>
      </c>
      <c r="X60" s="5">
        <v>10</v>
      </c>
      <c r="Y60" s="5">
        <v>9</v>
      </c>
      <c r="Z60" s="5"/>
      <c r="AA60" s="5"/>
      <c r="AB60" s="5"/>
      <c r="AC60" s="5"/>
      <c r="AD60" s="5"/>
      <c r="AE60" s="5"/>
      <c r="AF60" s="5"/>
      <c r="AG60" s="22">
        <f t="shared" si="0"/>
        <v>321</v>
      </c>
      <c r="AH60" s="23">
        <v>140</v>
      </c>
      <c r="AI60" s="23">
        <f t="shared" si="1"/>
        <v>70</v>
      </c>
      <c r="AJ60" s="8"/>
    </row>
    <row r="61" spans="2:36" ht="77.099999999999994" customHeight="1" x14ac:dyDescent="0.25">
      <c r="B61" s="6"/>
      <c r="C61" s="15" t="s">
        <v>277</v>
      </c>
      <c r="D61" s="15" t="s">
        <v>278</v>
      </c>
      <c r="E61" s="15" t="s">
        <v>8</v>
      </c>
      <c r="F61" s="15"/>
      <c r="G61" s="5">
        <v>6</v>
      </c>
      <c r="H61" s="5">
        <v>1</v>
      </c>
      <c r="I61" s="5"/>
      <c r="J61" s="5">
        <v>21</v>
      </c>
      <c r="K61" s="5"/>
      <c r="L61" s="5">
        <v>56</v>
      </c>
      <c r="M61" s="5">
        <v>65</v>
      </c>
      <c r="N61" s="5">
        <v>10</v>
      </c>
      <c r="O61" s="5">
        <v>72</v>
      </c>
      <c r="P61" s="5">
        <v>50</v>
      </c>
      <c r="Q61" s="5"/>
      <c r="R61" s="5">
        <v>38</v>
      </c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22">
        <f t="shared" si="0"/>
        <v>319</v>
      </c>
      <c r="AH61" s="23">
        <v>55</v>
      </c>
      <c r="AI61" s="23">
        <f t="shared" si="1"/>
        <v>27.5</v>
      </c>
      <c r="AJ61" s="8"/>
    </row>
    <row r="62" spans="2:36" ht="77.099999999999994" customHeight="1" x14ac:dyDescent="0.25">
      <c r="B62" s="6"/>
      <c r="C62" s="15" t="s">
        <v>95</v>
      </c>
      <c r="D62" s="15" t="s">
        <v>96</v>
      </c>
      <c r="E62" s="15" t="s">
        <v>257</v>
      </c>
      <c r="F62" s="15"/>
      <c r="G62" s="5">
        <v>1</v>
      </c>
      <c r="H62" s="5">
        <v>1</v>
      </c>
      <c r="I62" s="5">
        <v>1</v>
      </c>
      <c r="J62" s="5">
        <v>1</v>
      </c>
      <c r="K62" s="5">
        <v>1</v>
      </c>
      <c r="L62" s="5">
        <v>6</v>
      </c>
      <c r="M62" s="5">
        <v>4</v>
      </c>
      <c r="N62" s="5">
        <v>6</v>
      </c>
      <c r="O62" s="5">
        <v>47</v>
      </c>
      <c r="P62" s="5">
        <v>64</v>
      </c>
      <c r="Q62" s="5">
        <v>36</v>
      </c>
      <c r="R62" s="5">
        <v>29</v>
      </c>
      <c r="S62" s="5">
        <v>55</v>
      </c>
      <c r="T62" s="5">
        <v>9</v>
      </c>
      <c r="U62" s="5"/>
      <c r="V62" s="5">
        <v>7</v>
      </c>
      <c r="W62" s="5">
        <v>12</v>
      </c>
      <c r="X62" s="5">
        <v>13</v>
      </c>
      <c r="Y62" s="5">
        <v>5</v>
      </c>
      <c r="Z62" s="5">
        <v>8</v>
      </c>
      <c r="AA62" s="5"/>
      <c r="AB62" s="5"/>
      <c r="AC62" s="5"/>
      <c r="AD62" s="5"/>
      <c r="AE62" s="5"/>
      <c r="AF62" s="5"/>
      <c r="AG62" s="22">
        <f t="shared" si="0"/>
        <v>306</v>
      </c>
      <c r="AH62" s="23">
        <v>90</v>
      </c>
      <c r="AI62" s="23">
        <f t="shared" si="1"/>
        <v>45</v>
      </c>
      <c r="AJ62" s="8"/>
    </row>
    <row r="63" spans="2:36" ht="77.099999999999994" customHeight="1" x14ac:dyDescent="0.25">
      <c r="B63" s="6"/>
      <c r="C63" s="15" t="s">
        <v>97</v>
      </c>
      <c r="D63" s="15" t="s">
        <v>98</v>
      </c>
      <c r="E63" s="15" t="s">
        <v>257</v>
      </c>
      <c r="F63" s="15"/>
      <c r="G63" s="5"/>
      <c r="H63" s="5"/>
      <c r="I63" s="5"/>
      <c r="J63" s="5"/>
      <c r="K63" s="5"/>
      <c r="L63" s="5">
        <v>2</v>
      </c>
      <c r="M63" s="5">
        <v>1</v>
      </c>
      <c r="N63" s="5"/>
      <c r="O63" s="5"/>
      <c r="P63" s="5">
        <v>300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22">
        <f t="shared" si="0"/>
        <v>303</v>
      </c>
      <c r="AH63" s="23">
        <v>55</v>
      </c>
      <c r="AI63" s="23">
        <f t="shared" si="1"/>
        <v>27.5</v>
      </c>
      <c r="AJ63" s="8"/>
    </row>
    <row r="64" spans="2:36" ht="77.099999999999994" customHeight="1" x14ac:dyDescent="0.25">
      <c r="B64" s="6"/>
      <c r="C64" s="15" t="s">
        <v>99</v>
      </c>
      <c r="D64" s="15" t="s">
        <v>100</v>
      </c>
      <c r="E64" s="15" t="s">
        <v>257</v>
      </c>
      <c r="F64" s="15"/>
      <c r="G64" s="5"/>
      <c r="H64" s="5"/>
      <c r="I64" s="5"/>
      <c r="J64" s="5"/>
      <c r="K64" s="5"/>
      <c r="L64" s="5"/>
      <c r="M64" s="5"/>
      <c r="N64" s="5"/>
      <c r="O64" s="5">
        <v>7</v>
      </c>
      <c r="P64" s="5">
        <v>27</v>
      </c>
      <c r="Q64" s="5"/>
      <c r="R64" s="5">
        <v>33</v>
      </c>
      <c r="S64" s="5">
        <v>97</v>
      </c>
      <c r="T64" s="5">
        <v>19</v>
      </c>
      <c r="U64" s="5">
        <v>97</v>
      </c>
      <c r="V64" s="5">
        <v>16</v>
      </c>
      <c r="W64" s="5"/>
      <c r="X64" s="5"/>
      <c r="Y64" s="5"/>
      <c r="Z64" s="5"/>
      <c r="AA64" s="5"/>
      <c r="AB64" s="5"/>
      <c r="AC64" s="5"/>
      <c r="AD64" s="5"/>
      <c r="AE64" s="5"/>
      <c r="AF64" s="5"/>
      <c r="AG64" s="22">
        <f t="shared" si="0"/>
        <v>296</v>
      </c>
      <c r="AH64" s="23">
        <v>55</v>
      </c>
      <c r="AI64" s="23">
        <f t="shared" si="1"/>
        <v>27.5</v>
      </c>
      <c r="AJ64" s="8"/>
    </row>
    <row r="65" spans="2:36" ht="77.099999999999994" customHeight="1" x14ac:dyDescent="0.25">
      <c r="B65" s="6"/>
      <c r="C65" s="15" t="s">
        <v>101</v>
      </c>
      <c r="D65" s="15" t="s">
        <v>102</v>
      </c>
      <c r="E65" s="15" t="s">
        <v>257</v>
      </c>
      <c r="F65" s="15"/>
      <c r="G65" s="5"/>
      <c r="H65" s="5"/>
      <c r="I65" s="5"/>
      <c r="J65" s="5"/>
      <c r="K65" s="5"/>
      <c r="L65" s="5"/>
      <c r="M65" s="5">
        <v>1</v>
      </c>
      <c r="N65" s="5">
        <v>3</v>
      </c>
      <c r="O65" s="5">
        <v>33</v>
      </c>
      <c r="P65" s="5">
        <v>46</v>
      </c>
      <c r="Q65" s="5">
        <v>30</v>
      </c>
      <c r="R65" s="5">
        <v>62</v>
      </c>
      <c r="S65" s="5">
        <v>31</v>
      </c>
      <c r="T65" s="5">
        <v>23</v>
      </c>
      <c r="U65" s="5">
        <v>31</v>
      </c>
      <c r="V65" s="5">
        <v>28</v>
      </c>
      <c r="W65" s="5">
        <v>2</v>
      </c>
      <c r="X65" s="5">
        <v>3</v>
      </c>
      <c r="Y65" s="5">
        <v>1</v>
      </c>
      <c r="Z65" s="5"/>
      <c r="AA65" s="5">
        <v>1</v>
      </c>
      <c r="AB65" s="5"/>
      <c r="AC65" s="5">
        <v>1</v>
      </c>
      <c r="AD65" s="5"/>
      <c r="AE65" s="5"/>
      <c r="AF65" s="5"/>
      <c r="AG65" s="22">
        <f t="shared" si="0"/>
        <v>296</v>
      </c>
      <c r="AH65" s="23">
        <v>75</v>
      </c>
      <c r="AI65" s="23">
        <f t="shared" si="1"/>
        <v>37.5</v>
      </c>
      <c r="AJ65" s="8"/>
    </row>
    <row r="66" spans="2:36" ht="77.099999999999994" customHeight="1" x14ac:dyDescent="0.25">
      <c r="B66" s="6"/>
      <c r="C66" s="15" t="s">
        <v>103</v>
      </c>
      <c r="D66" s="15" t="s">
        <v>104</v>
      </c>
      <c r="E66" s="15" t="s">
        <v>257</v>
      </c>
      <c r="F66" s="15"/>
      <c r="G66" s="5"/>
      <c r="H66" s="5">
        <v>2</v>
      </c>
      <c r="I66" s="5"/>
      <c r="J66" s="5"/>
      <c r="K66" s="5"/>
      <c r="L66" s="5"/>
      <c r="M66" s="5">
        <v>31</v>
      </c>
      <c r="N66" s="5">
        <v>34</v>
      </c>
      <c r="O66" s="5">
        <v>89</v>
      </c>
      <c r="P66" s="5">
        <v>55</v>
      </c>
      <c r="Q66" s="5">
        <v>25</v>
      </c>
      <c r="R66" s="5">
        <v>22</v>
      </c>
      <c r="S66" s="5">
        <v>28</v>
      </c>
      <c r="T66" s="5"/>
      <c r="U66" s="5">
        <v>8</v>
      </c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22">
        <f t="shared" si="0"/>
        <v>294</v>
      </c>
      <c r="AH66" s="23">
        <v>140</v>
      </c>
      <c r="AI66" s="23">
        <f t="shared" si="1"/>
        <v>70</v>
      </c>
      <c r="AJ66" s="8"/>
    </row>
    <row r="67" spans="2:36" ht="77.099999999999994" customHeight="1" x14ac:dyDescent="0.25">
      <c r="B67" s="6"/>
      <c r="C67" s="15" t="s">
        <v>105</v>
      </c>
      <c r="D67" s="15" t="s">
        <v>106</v>
      </c>
      <c r="E67" s="15" t="s">
        <v>257</v>
      </c>
      <c r="F67" s="15"/>
      <c r="G67" s="5"/>
      <c r="H67" s="5"/>
      <c r="I67" s="5"/>
      <c r="J67" s="5"/>
      <c r="K67" s="5"/>
      <c r="L67" s="5">
        <v>8</v>
      </c>
      <c r="M67" s="5">
        <v>5</v>
      </c>
      <c r="N67" s="5">
        <v>13</v>
      </c>
      <c r="O67" s="5">
        <v>41</v>
      </c>
      <c r="P67" s="5">
        <v>29</v>
      </c>
      <c r="Q67" s="5">
        <v>24</v>
      </c>
      <c r="R67" s="5">
        <v>41</v>
      </c>
      <c r="S67" s="5">
        <v>33</v>
      </c>
      <c r="T67" s="5">
        <v>27</v>
      </c>
      <c r="U67" s="5">
        <v>36</v>
      </c>
      <c r="V67" s="5">
        <v>12</v>
      </c>
      <c r="W67" s="5">
        <v>10</v>
      </c>
      <c r="X67" s="5">
        <v>5</v>
      </c>
      <c r="Y67" s="5">
        <v>5</v>
      </c>
      <c r="Z67" s="5">
        <v>5</v>
      </c>
      <c r="AA67" s="5"/>
      <c r="AB67" s="5"/>
      <c r="AC67" s="5"/>
      <c r="AD67" s="5"/>
      <c r="AE67" s="5"/>
      <c r="AF67" s="5"/>
      <c r="AG67" s="22">
        <f t="shared" si="0"/>
        <v>294</v>
      </c>
      <c r="AH67" s="23">
        <v>80</v>
      </c>
      <c r="AI67" s="23">
        <f t="shared" si="1"/>
        <v>40</v>
      </c>
      <c r="AJ67" s="8"/>
    </row>
    <row r="68" spans="2:36" ht="77.099999999999994" customHeight="1" x14ac:dyDescent="0.25">
      <c r="B68" s="6"/>
      <c r="C68" s="15" t="s">
        <v>107</v>
      </c>
      <c r="D68" s="15" t="s">
        <v>87</v>
      </c>
      <c r="E68" s="15" t="s">
        <v>257</v>
      </c>
      <c r="F68" s="15"/>
      <c r="G68" s="5"/>
      <c r="H68" s="5"/>
      <c r="I68" s="5"/>
      <c r="J68" s="5"/>
      <c r="K68" s="5"/>
      <c r="L68" s="5">
        <v>2</v>
      </c>
      <c r="M68" s="5">
        <v>3</v>
      </c>
      <c r="N68" s="5">
        <v>7</v>
      </c>
      <c r="O68" s="5">
        <v>18</v>
      </c>
      <c r="P68" s="5">
        <v>20</v>
      </c>
      <c r="Q68" s="5">
        <v>17</v>
      </c>
      <c r="R68" s="5">
        <v>76</v>
      </c>
      <c r="S68" s="5">
        <v>72</v>
      </c>
      <c r="T68" s="5">
        <v>17</v>
      </c>
      <c r="U68" s="5">
        <v>12</v>
      </c>
      <c r="V68" s="5">
        <v>15</v>
      </c>
      <c r="W68" s="5">
        <v>9</v>
      </c>
      <c r="X68" s="5">
        <v>4</v>
      </c>
      <c r="Y68" s="5">
        <v>15</v>
      </c>
      <c r="Z68" s="5"/>
      <c r="AA68" s="5"/>
      <c r="AB68" s="5"/>
      <c r="AC68" s="5"/>
      <c r="AD68" s="5"/>
      <c r="AE68" s="5"/>
      <c r="AF68" s="5"/>
      <c r="AG68" s="22">
        <f t="shared" ref="AG68:AG131" si="2">SUM(F68:AF68)</f>
        <v>287</v>
      </c>
      <c r="AH68" s="23">
        <v>90</v>
      </c>
      <c r="AI68" s="23">
        <f t="shared" ref="AI68:AI131" si="3">AH68/2</f>
        <v>45</v>
      </c>
      <c r="AJ68" s="8"/>
    </row>
    <row r="69" spans="2:36" ht="77.099999999999994" customHeight="1" x14ac:dyDescent="0.25">
      <c r="B69" s="6"/>
      <c r="C69" s="15" t="s">
        <v>108</v>
      </c>
      <c r="D69" s="15" t="s">
        <v>109</v>
      </c>
      <c r="E69" s="15" t="s">
        <v>257</v>
      </c>
      <c r="F69" s="15"/>
      <c r="G69" s="5"/>
      <c r="H69" s="5"/>
      <c r="I69" s="5"/>
      <c r="J69" s="5"/>
      <c r="K69" s="5"/>
      <c r="L69" s="5">
        <v>19</v>
      </c>
      <c r="M69" s="5">
        <v>4</v>
      </c>
      <c r="N69" s="5">
        <v>5</v>
      </c>
      <c r="O69" s="5">
        <v>15</v>
      </c>
      <c r="P69" s="5">
        <v>5</v>
      </c>
      <c r="Q69" s="5">
        <v>6</v>
      </c>
      <c r="R69" s="5">
        <v>73</v>
      </c>
      <c r="S69" s="5">
        <v>62</v>
      </c>
      <c r="T69" s="5">
        <v>5</v>
      </c>
      <c r="U69" s="5">
        <v>48</v>
      </c>
      <c r="V69" s="5">
        <v>32</v>
      </c>
      <c r="W69" s="5">
        <v>12</v>
      </c>
      <c r="X69" s="5"/>
      <c r="Y69" s="5"/>
      <c r="Z69" s="5"/>
      <c r="AA69" s="5"/>
      <c r="AB69" s="5"/>
      <c r="AC69" s="5"/>
      <c r="AD69" s="5"/>
      <c r="AE69" s="5"/>
      <c r="AF69" s="5"/>
      <c r="AG69" s="22">
        <f t="shared" si="2"/>
        <v>286</v>
      </c>
      <c r="AH69" s="23">
        <v>55</v>
      </c>
      <c r="AI69" s="23">
        <f t="shared" si="3"/>
        <v>27.5</v>
      </c>
      <c r="AJ69" s="8"/>
    </row>
    <row r="70" spans="2:36" ht="77.099999999999994" customHeight="1" x14ac:dyDescent="0.25">
      <c r="B70" s="6"/>
      <c r="C70" s="15" t="s">
        <v>279</v>
      </c>
      <c r="D70" s="15" t="s">
        <v>280</v>
      </c>
      <c r="E70" s="15" t="s">
        <v>8</v>
      </c>
      <c r="F70" s="15"/>
      <c r="G70" s="5"/>
      <c r="H70" s="5"/>
      <c r="I70" s="5">
        <v>17</v>
      </c>
      <c r="J70" s="5"/>
      <c r="K70" s="5">
        <v>177</v>
      </c>
      <c r="L70" s="5">
        <v>11</v>
      </c>
      <c r="M70" s="5">
        <v>16</v>
      </c>
      <c r="N70" s="5"/>
      <c r="O70" s="5">
        <v>17</v>
      </c>
      <c r="P70" s="5">
        <v>15</v>
      </c>
      <c r="Q70" s="5">
        <v>6</v>
      </c>
      <c r="R70" s="5">
        <v>3</v>
      </c>
      <c r="S70" s="5">
        <v>4</v>
      </c>
      <c r="T70" s="5">
        <v>15</v>
      </c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22">
        <f t="shared" si="2"/>
        <v>281</v>
      </c>
      <c r="AH70" s="23">
        <v>140</v>
      </c>
      <c r="AI70" s="23">
        <f t="shared" si="3"/>
        <v>70</v>
      </c>
      <c r="AJ70" s="8"/>
    </row>
    <row r="71" spans="2:36" ht="77.099999999999994" customHeight="1" x14ac:dyDescent="0.25">
      <c r="B71" s="6"/>
      <c r="C71" s="15" t="s">
        <v>110</v>
      </c>
      <c r="D71" s="15" t="s">
        <v>111</v>
      </c>
      <c r="E71" s="15" t="s">
        <v>257</v>
      </c>
      <c r="F71" s="15"/>
      <c r="G71" s="5">
        <v>1</v>
      </c>
      <c r="H71" s="5">
        <v>1</v>
      </c>
      <c r="I71" s="5"/>
      <c r="J71" s="5">
        <v>5</v>
      </c>
      <c r="K71" s="5">
        <v>5</v>
      </c>
      <c r="L71" s="5">
        <v>11</v>
      </c>
      <c r="M71" s="5">
        <v>7</v>
      </c>
      <c r="N71" s="5">
        <v>5</v>
      </c>
      <c r="O71" s="5">
        <v>15</v>
      </c>
      <c r="P71" s="5">
        <v>8</v>
      </c>
      <c r="Q71" s="5">
        <v>20</v>
      </c>
      <c r="R71" s="5">
        <v>28</v>
      </c>
      <c r="S71" s="5">
        <v>47</v>
      </c>
      <c r="T71" s="5">
        <v>38</v>
      </c>
      <c r="U71" s="5">
        <v>43</v>
      </c>
      <c r="V71" s="5">
        <v>27</v>
      </c>
      <c r="W71" s="5">
        <v>12</v>
      </c>
      <c r="X71" s="5">
        <v>2</v>
      </c>
      <c r="Y71" s="5">
        <v>5</v>
      </c>
      <c r="Z71" s="5"/>
      <c r="AA71" s="5"/>
      <c r="AB71" s="5"/>
      <c r="AC71" s="5"/>
      <c r="AD71" s="5"/>
      <c r="AE71" s="5"/>
      <c r="AF71" s="5"/>
      <c r="AG71" s="22">
        <f t="shared" si="2"/>
        <v>280</v>
      </c>
      <c r="AH71" s="23">
        <v>100</v>
      </c>
      <c r="AI71" s="23">
        <f t="shared" si="3"/>
        <v>50</v>
      </c>
      <c r="AJ71" s="8"/>
    </row>
    <row r="72" spans="2:36" ht="77.099999999999994" customHeight="1" x14ac:dyDescent="0.25">
      <c r="B72" s="6"/>
      <c r="C72" s="15" t="s">
        <v>281</v>
      </c>
      <c r="D72" s="15" t="s">
        <v>372</v>
      </c>
      <c r="E72" s="15" t="s">
        <v>8</v>
      </c>
      <c r="F72" s="15"/>
      <c r="G72" s="5">
        <v>8</v>
      </c>
      <c r="H72" s="5">
        <v>20</v>
      </c>
      <c r="I72" s="5">
        <v>29</v>
      </c>
      <c r="J72" s="5">
        <v>46</v>
      </c>
      <c r="K72" s="5">
        <v>27</v>
      </c>
      <c r="L72" s="5">
        <v>50</v>
      </c>
      <c r="M72" s="5">
        <v>26</v>
      </c>
      <c r="N72" s="5">
        <v>30</v>
      </c>
      <c r="O72" s="5">
        <v>18</v>
      </c>
      <c r="P72" s="5">
        <v>11</v>
      </c>
      <c r="Q72" s="5"/>
      <c r="R72" s="5">
        <v>12</v>
      </c>
      <c r="S72" s="5">
        <v>3</v>
      </c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22">
        <f t="shared" si="2"/>
        <v>280</v>
      </c>
      <c r="AH72" s="23">
        <v>100</v>
      </c>
      <c r="AI72" s="23">
        <f t="shared" si="3"/>
        <v>50</v>
      </c>
      <c r="AJ72" s="8"/>
    </row>
    <row r="73" spans="2:36" ht="77.099999999999994" customHeight="1" x14ac:dyDescent="0.25">
      <c r="B73" s="6"/>
      <c r="C73" s="15" t="s">
        <v>282</v>
      </c>
      <c r="D73" s="15" t="s">
        <v>373</v>
      </c>
      <c r="E73" s="15" t="s">
        <v>8</v>
      </c>
      <c r="F73" s="15"/>
      <c r="G73" s="5"/>
      <c r="H73" s="5"/>
      <c r="I73" s="5"/>
      <c r="J73" s="5">
        <v>33</v>
      </c>
      <c r="K73" s="5">
        <v>54</v>
      </c>
      <c r="L73" s="5">
        <v>55</v>
      </c>
      <c r="M73" s="5">
        <v>90</v>
      </c>
      <c r="N73" s="5">
        <v>34</v>
      </c>
      <c r="O73" s="5">
        <v>6</v>
      </c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22">
        <f t="shared" si="2"/>
        <v>272</v>
      </c>
      <c r="AH73" s="23">
        <v>90</v>
      </c>
      <c r="AI73" s="23">
        <f t="shared" si="3"/>
        <v>45</v>
      </c>
      <c r="AJ73" s="8"/>
    </row>
    <row r="74" spans="2:36" ht="77.099999999999994" customHeight="1" x14ac:dyDescent="0.25">
      <c r="B74" s="6"/>
      <c r="C74" s="15" t="s">
        <v>112</v>
      </c>
      <c r="D74" s="15" t="s">
        <v>113</v>
      </c>
      <c r="E74" s="15" t="s">
        <v>257</v>
      </c>
      <c r="F74" s="15"/>
      <c r="G74" s="5"/>
      <c r="H74" s="5"/>
      <c r="I74" s="5"/>
      <c r="J74" s="5"/>
      <c r="K74" s="5"/>
      <c r="L74" s="5">
        <v>1</v>
      </c>
      <c r="M74" s="5">
        <v>1</v>
      </c>
      <c r="N74" s="5">
        <v>5</v>
      </c>
      <c r="O74" s="5">
        <v>51</v>
      </c>
      <c r="P74" s="5">
        <v>6</v>
      </c>
      <c r="Q74" s="5">
        <v>35</v>
      </c>
      <c r="R74" s="5">
        <v>32</v>
      </c>
      <c r="S74" s="5">
        <v>7</v>
      </c>
      <c r="T74" s="5">
        <v>6</v>
      </c>
      <c r="U74" s="5">
        <v>5</v>
      </c>
      <c r="V74" s="5">
        <v>18</v>
      </c>
      <c r="W74" s="5">
        <v>72</v>
      </c>
      <c r="X74" s="5">
        <v>32</v>
      </c>
      <c r="Y74" s="5"/>
      <c r="Z74" s="5"/>
      <c r="AA74" s="5"/>
      <c r="AB74" s="5"/>
      <c r="AC74" s="5"/>
      <c r="AD74" s="5"/>
      <c r="AE74" s="5"/>
      <c r="AF74" s="5"/>
      <c r="AG74" s="22">
        <f t="shared" si="2"/>
        <v>271</v>
      </c>
      <c r="AH74" s="23">
        <v>90</v>
      </c>
      <c r="AI74" s="23">
        <f t="shared" si="3"/>
        <v>45</v>
      </c>
      <c r="AJ74" s="8"/>
    </row>
    <row r="75" spans="2:36" ht="77.099999999999994" customHeight="1" x14ac:dyDescent="0.25">
      <c r="B75" s="6"/>
      <c r="C75" s="15" t="s">
        <v>114</v>
      </c>
      <c r="D75" s="15" t="s">
        <v>115</v>
      </c>
      <c r="E75" s="15" t="s">
        <v>257</v>
      </c>
      <c r="F75" s="15"/>
      <c r="G75" s="5">
        <v>1</v>
      </c>
      <c r="H75" s="5">
        <v>6</v>
      </c>
      <c r="I75" s="5">
        <v>5</v>
      </c>
      <c r="J75" s="5">
        <v>3</v>
      </c>
      <c r="K75" s="5">
        <v>1</v>
      </c>
      <c r="L75" s="5">
        <v>11</v>
      </c>
      <c r="M75" s="5">
        <v>15</v>
      </c>
      <c r="N75" s="5">
        <v>3</v>
      </c>
      <c r="O75" s="5">
        <v>35</v>
      </c>
      <c r="P75" s="5">
        <v>1</v>
      </c>
      <c r="Q75" s="5">
        <v>6</v>
      </c>
      <c r="R75" s="5">
        <v>15</v>
      </c>
      <c r="S75" s="5">
        <v>17</v>
      </c>
      <c r="T75" s="5">
        <v>24</v>
      </c>
      <c r="U75" s="5">
        <v>2</v>
      </c>
      <c r="V75" s="5">
        <v>7</v>
      </c>
      <c r="W75" s="5">
        <v>96</v>
      </c>
      <c r="X75" s="5">
        <v>5</v>
      </c>
      <c r="Y75" s="5">
        <v>10</v>
      </c>
      <c r="Z75" s="5"/>
      <c r="AA75" s="5">
        <v>5</v>
      </c>
      <c r="AB75" s="5"/>
      <c r="AC75" s="5"/>
      <c r="AD75" s="5"/>
      <c r="AE75" s="5"/>
      <c r="AF75" s="5"/>
      <c r="AG75" s="22">
        <f t="shared" si="2"/>
        <v>268</v>
      </c>
      <c r="AH75" s="23">
        <v>55</v>
      </c>
      <c r="AI75" s="23">
        <f t="shared" si="3"/>
        <v>27.5</v>
      </c>
      <c r="AJ75" s="8"/>
    </row>
    <row r="76" spans="2:36" ht="77.099999999999994" customHeight="1" x14ac:dyDescent="0.25">
      <c r="B76" s="6"/>
      <c r="C76" s="15" t="s">
        <v>283</v>
      </c>
      <c r="D76" s="15" t="s">
        <v>374</v>
      </c>
      <c r="E76" s="15" t="s">
        <v>8</v>
      </c>
      <c r="F76" s="15"/>
      <c r="G76" s="5">
        <v>11</v>
      </c>
      <c r="H76" s="5">
        <v>26</v>
      </c>
      <c r="I76" s="5">
        <v>13</v>
      </c>
      <c r="J76" s="5">
        <v>30</v>
      </c>
      <c r="K76" s="5">
        <v>23</v>
      </c>
      <c r="L76" s="5">
        <v>52</v>
      </c>
      <c r="M76" s="5">
        <v>6</v>
      </c>
      <c r="N76" s="5">
        <v>31</v>
      </c>
      <c r="O76" s="5">
        <v>9</v>
      </c>
      <c r="P76" s="5">
        <v>57</v>
      </c>
      <c r="Q76" s="5">
        <v>2</v>
      </c>
      <c r="R76" s="5">
        <v>4</v>
      </c>
      <c r="S76" s="5">
        <v>1</v>
      </c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22">
        <f t="shared" si="2"/>
        <v>265</v>
      </c>
      <c r="AH76" s="23">
        <v>90</v>
      </c>
      <c r="AI76" s="23">
        <f t="shared" si="3"/>
        <v>45</v>
      </c>
      <c r="AJ76" s="8"/>
    </row>
    <row r="77" spans="2:36" ht="77.099999999999994" customHeight="1" x14ac:dyDescent="0.25">
      <c r="B77" s="6"/>
      <c r="C77" s="15" t="s">
        <v>116</v>
      </c>
      <c r="D77" s="15" t="s">
        <v>117</v>
      </c>
      <c r="E77" s="15" t="s">
        <v>257</v>
      </c>
      <c r="F77" s="15"/>
      <c r="G77" s="5"/>
      <c r="H77" s="5"/>
      <c r="I77" s="5"/>
      <c r="J77" s="5"/>
      <c r="K77" s="5"/>
      <c r="L77" s="5"/>
      <c r="M77" s="5"/>
      <c r="N77" s="5">
        <v>33</v>
      </c>
      <c r="O77" s="5">
        <v>4</v>
      </c>
      <c r="P77" s="5"/>
      <c r="Q77" s="5">
        <v>60</v>
      </c>
      <c r="R77" s="5"/>
      <c r="S77" s="5"/>
      <c r="T77" s="5">
        <v>71</v>
      </c>
      <c r="U77" s="5">
        <v>10</v>
      </c>
      <c r="V77" s="5">
        <v>39</v>
      </c>
      <c r="W77" s="5">
        <v>47</v>
      </c>
      <c r="X77" s="5"/>
      <c r="Y77" s="5"/>
      <c r="Z77" s="5"/>
      <c r="AA77" s="5"/>
      <c r="AB77" s="5"/>
      <c r="AC77" s="5"/>
      <c r="AD77" s="5"/>
      <c r="AE77" s="5"/>
      <c r="AF77" s="5"/>
      <c r="AG77" s="22">
        <f t="shared" si="2"/>
        <v>264</v>
      </c>
      <c r="AH77" s="23">
        <v>65</v>
      </c>
      <c r="AI77" s="23">
        <f t="shared" si="3"/>
        <v>32.5</v>
      </c>
      <c r="AJ77" s="8"/>
    </row>
    <row r="78" spans="2:36" ht="77.099999999999994" customHeight="1" x14ac:dyDescent="0.25">
      <c r="B78" s="6"/>
      <c r="C78" s="15" t="s">
        <v>118</v>
      </c>
      <c r="D78" s="15" t="s">
        <v>375</v>
      </c>
      <c r="E78" s="15" t="s">
        <v>257</v>
      </c>
      <c r="F78" s="15"/>
      <c r="G78" s="5"/>
      <c r="H78" s="5"/>
      <c r="I78" s="5"/>
      <c r="J78" s="5"/>
      <c r="K78" s="5"/>
      <c r="L78" s="5"/>
      <c r="M78" s="5"/>
      <c r="N78" s="5">
        <v>5</v>
      </c>
      <c r="O78" s="5"/>
      <c r="P78" s="5">
        <v>42</v>
      </c>
      <c r="Q78" s="5">
        <v>33</v>
      </c>
      <c r="R78" s="5">
        <v>53</v>
      </c>
      <c r="S78" s="5">
        <v>39</v>
      </c>
      <c r="T78" s="5">
        <v>33</v>
      </c>
      <c r="U78" s="5">
        <v>42</v>
      </c>
      <c r="V78" s="5">
        <v>11</v>
      </c>
      <c r="W78" s="5"/>
      <c r="X78" s="5">
        <v>3</v>
      </c>
      <c r="Y78" s="5"/>
      <c r="Z78" s="5"/>
      <c r="AA78" s="5"/>
      <c r="AB78" s="5"/>
      <c r="AC78" s="5"/>
      <c r="AD78" s="5"/>
      <c r="AE78" s="5"/>
      <c r="AF78" s="5"/>
      <c r="AG78" s="22">
        <f t="shared" si="2"/>
        <v>261</v>
      </c>
      <c r="AH78" s="23">
        <v>120</v>
      </c>
      <c r="AI78" s="23">
        <f t="shared" si="3"/>
        <v>60</v>
      </c>
      <c r="AJ78" s="8"/>
    </row>
    <row r="79" spans="2:36" ht="77.099999999999994" customHeight="1" x14ac:dyDescent="0.25">
      <c r="B79" s="6"/>
      <c r="C79" s="15" t="s">
        <v>119</v>
      </c>
      <c r="D79" s="15" t="s">
        <v>120</v>
      </c>
      <c r="E79" s="15" t="s">
        <v>257</v>
      </c>
      <c r="F79" s="15"/>
      <c r="G79" s="5"/>
      <c r="H79" s="5"/>
      <c r="I79" s="5"/>
      <c r="J79" s="5"/>
      <c r="K79" s="5"/>
      <c r="L79" s="5"/>
      <c r="M79" s="5">
        <v>12</v>
      </c>
      <c r="N79" s="5">
        <v>17</v>
      </c>
      <c r="O79" s="5"/>
      <c r="P79" s="5">
        <v>54</v>
      </c>
      <c r="Q79" s="5"/>
      <c r="R79" s="5">
        <v>18</v>
      </c>
      <c r="S79" s="5">
        <v>11</v>
      </c>
      <c r="T79" s="5">
        <v>55</v>
      </c>
      <c r="U79" s="5">
        <v>25</v>
      </c>
      <c r="V79" s="5">
        <v>37</v>
      </c>
      <c r="W79" s="5">
        <v>9</v>
      </c>
      <c r="X79" s="5">
        <v>22</v>
      </c>
      <c r="Y79" s="5"/>
      <c r="Z79" s="5"/>
      <c r="AA79" s="5"/>
      <c r="AB79" s="5"/>
      <c r="AC79" s="5"/>
      <c r="AD79" s="5"/>
      <c r="AE79" s="5"/>
      <c r="AF79" s="5"/>
      <c r="AG79" s="22">
        <f t="shared" si="2"/>
        <v>260</v>
      </c>
      <c r="AH79" s="23">
        <v>100</v>
      </c>
      <c r="AI79" s="23">
        <f t="shared" si="3"/>
        <v>50</v>
      </c>
      <c r="AJ79" s="8"/>
    </row>
    <row r="80" spans="2:36" ht="77.099999999999994" customHeight="1" x14ac:dyDescent="0.25">
      <c r="B80" s="6"/>
      <c r="C80" s="15" t="s">
        <v>121</v>
      </c>
      <c r="D80" s="15" t="s">
        <v>62</v>
      </c>
      <c r="E80" s="15" t="s">
        <v>257</v>
      </c>
      <c r="F80" s="15"/>
      <c r="G80" s="5"/>
      <c r="H80" s="5"/>
      <c r="I80" s="5"/>
      <c r="J80" s="5"/>
      <c r="K80" s="5"/>
      <c r="L80" s="5">
        <v>3</v>
      </c>
      <c r="M80" s="5">
        <v>2</v>
      </c>
      <c r="N80" s="5">
        <v>9</v>
      </c>
      <c r="O80" s="5">
        <v>7</v>
      </c>
      <c r="P80" s="5">
        <v>16</v>
      </c>
      <c r="Q80" s="5">
        <v>26</v>
      </c>
      <c r="R80" s="5">
        <v>50</v>
      </c>
      <c r="S80" s="5">
        <v>34</v>
      </c>
      <c r="T80" s="5">
        <v>28</v>
      </c>
      <c r="U80" s="5">
        <v>24</v>
      </c>
      <c r="V80" s="5">
        <v>29</v>
      </c>
      <c r="W80" s="5">
        <v>8</v>
      </c>
      <c r="X80" s="5">
        <v>9</v>
      </c>
      <c r="Y80" s="5">
        <v>2</v>
      </c>
      <c r="Z80" s="5">
        <v>2</v>
      </c>
      <c r="AA80" s="5"/>
      <c r="AB80" s="5"/>
      <c r="AC80" s="5"/>
      <c r="AD80" s="5"/>
      <c r="AE80" s="5"/>
      <c r="AF80" s="5"/>
      <c r="AG80" s="22">
        <f t="shared" si="2"/>
        <v>249</v>
      </c>
      <c r="AH80" s="23">
        <v>80</v>
      </c>
      <c r="AI80" s="23">
        <f t="shared" si="3"/>
        <v>40</v>
      </c>
      <c r="AJ80" s="8"/>
    </row>
    <row r="81" spans="2:36" ht="77.099999999999994" customHeight="1" x14ac:dyDescent="0.25">
      <c r="B81" s="6"/>
      <c r="C81" s="15" t="s">
        <v>122</v>
      </c>
      <c r="D81" s="15" t="s">
        <v>123</v>
      </c>
      <c r="E81" s="15" t="s">
        <v>257</v>
      </c>
      <c r="F81" s="15"/>
      <c r="G81" s="5"/>
      <c r="H81" s="5"/>
      <c r="I81" s="5"/>
      <c r="J81" s="5">
        <v>4</v>
      </c>
      <c r="K81" s="5">
        <v>2</v>
      </c>
      <c r="L81" s="5">
        <v>15</v>
      </c>
      <c r="M81" s="5">
        <v>19</v>
      </c>
      <c r="N81" s="5">
        <v>18</v>
      </c>
      <c r="O81" s="5">
        <v>28</v>
      </c>
      <c r="P81" s="5">
        <v>23</v>
      </c>
      <c r="Q81" s="5">
        <v>17</v>
      </c>
      <c r="R81" s="5">
        <v>31</v>
      </c>
      <c r="S81" s="5">
        <v>28</v>
      </c>
      <c r="T81" s="5">
        <v>25</v>
      </c>
      <c r="U81" s="5">
        <v>15</v>
      </c>
      <c r="V81" s="5">
        <v>11</v>
      </c>
      <c r="W81" s="5">
        <v>6</v>
      </c>
      <c r="X81" s="5"/>
      <c r="Y81" s="5">
        <v>1</v>
      </c>
      <c r="Z81" s="5">
        <v>2</v>
      </c>
      <c r="AA81" s="5"/>
      <c r="AB81" s="5"/>
      <c r="AC81" s="5"/>
      <c r="AD81" s="5"/>
      <c r="AE81" s="5"/>
      <c r="AF81" s="5"/>
      <c r="AG81" s="22">
        <f t="shared" si="2"/>
        <v>245</v>
      </c>
      <c r="AH81" s="23">
        <v>100</v>
      </c>
      <c r="AI81" s="23">
        <f t="shared" si="3"/>
        <v>50</v>
      </c>
      <c r="AJ81" s="8"/>
    </row>
    <row r="82" spans="2:36" ht="77.099999999999994" customHeight="1" x14ac:dyDescent="0.25">
      <c r="B82" s="6"/>
      <c r="C82" s="15" t="s">
        <v>284</v>
      </c>
      <c r="D82" s="15" t="s">
        <v>285</v>
      </c>
      <c r="E82" s="15" t="s">
        <v>8</v>
      </c>
      <c r="F82" s="15"/>
      <c r="G82" s="5">
        <v>14</v>
      </c>
      <c r="H82" s="5">
        <v>23</v>
      </c>
      <c r="I82" s="5">
        <v>42</v>
      </c>
      <c r="J82" s="5">
        <v>42</v>
      </c>
      <c r="K82" s="5">
        <v>12</v>
      </c>
      <c r="L82" s="5">
        <v>40</v>
      </c>
      <c r="M82" s="5">
        <v>11</v>
      </c>
      <c r="N82" s="5">
        <v>19</v>
      </c>
      <c r="O82" s="5">
        <v>16</v>
      </c>
      <c r="P82" s="5">
        <v>12</v>
      </c>
      <c r="Q82" s="5">
        <v>7</v>
      </c>
      <c r="R82" s="5">
        <v>7</v>
      </c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22">
        <f t="shared" si="2"/>
        <v>245</v>
      </c>
      <c r="AH82" s="23">
        <v>90</v>
      </c>
      <c r="AI82" s="23">
        <f t="shared" si="3"/>
        <v>45</v>
      </c>
      <c r="AJ82" s="8"/>
    </row>
    <row r="83" spans="2:36" ht="77.099999999999994" customHeight="1" x14ac:dyDescent="0.25">
      <c r="B83" s="6"/>
      <c r="C83" s="15" t="s">
        <v>124</v>
      </c>
      <c r="D83" s="15" t="s">
        <v>376</v>
      </c>
      <c r="E83" s="15" t="s">
        <v>257</v>
      </c>
      <c r="F83" s="15"/>
      <c r="G83" s="5">
        <v>11</v>
      </c>
      <c r="H83" s="5">
        <v>9</v>
      </c>
      <c r="I83" s="5">
        <v>4</v>
      </c>
      <c r="J83" s="5">
        <v>64</v>
      </c>
      <c r="K83" s="5">
        <v>26</v>
      </c>
      <c r="L83" s="5">
        <v>95</v>
      </c>
      <c r="M83" s="5">
        <v>9</v>
      </c>
      <c r="N83" s="5">
        <v>10</v>
      </c>
      <c r="O83" s="5">
        <v>1</v>
      </c>
      <c r="P83" s="5">
        <v>2</v>
      </c>
      <c r="Q83" s="5">
        <v>1</v>
      </c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22">
        <f t="shared" si="2"/>
        <v>232</v>
      </c>
      <c r="AH83" s="23">
        <v>110</v>
      </c>
      <c r="AI83" s="23">
        <f t="shared" si="3"/>
        <v>55</v>
      </c>
      <c r="AJ83" s="8"/>
    </row>
    <row r="84" spans="2:36" ht="77.099999999999994" customHeight="1" x14ac:dyDescent="0.25">
      <c r="B84" s="6"/>
      <c r="C84" s="15" t="s">
        <v>125</v>
      </c>
      <c r="D84" s="15" t="s">
        <v>377</v>
      </c>
      <c r="E84" s="15" t="s">
        <v>257</v>
      </c>
      <c r="F84" s="15"/>
      <c r="G84" s="5"/>
      <c r="H84" s="5"/>
      <c r="I84" s="5"/>
      <c r="J84" s="5"/>
      <c r="K84" s="5"/>
      <c r="L84" s="5"/>
      <c r="M84" s="5"/>
      <c r="N84" s="5">
        <v>5</v>
      </c>
      <c r="O84" s="5">
        <v>71</v>
      </c>
      <c r="P84" s="5">
        <v>96</v>
      </c>
      <c r="Q84" s="5">
        <v>7</v>
      </c>
      <c r="R84" s="5">
        <v>33</v>
      </c>
      <c r="S84" s="5">
        <v>9</v>
      </c>
      <c r="T84" s="5"/>
      <c r="U84" s="5">
        <v>9</v>
      </c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22">
        <f t="shared" si="2"/>
        <v>230</v>
      </c>
      <c r="AH84" s="23">
        <v>120</v>
      </c>
      <c r="AI84" s="23">
        <f t="shared" si="3"/>
        <v>60</v>
      </c>
      <c r="AJ84" s="8"/>
    </row>
    <row r="85" spans="2:36" ht="77.099999999999994" customHeight="1" x14ac:dyDescent="0.25">
      <c r="B85" s="6"/>
      <c r="C85" s="15" t="s">
        <v>286</v>
      </c>
      <c r="D85" s="15" t="s">
        <v>287</v>
      </c>
      <c r="E85" s="15" t="s">
        <v>8</v>
      </c>
      <c r="F85" s="15"/>
      <c r="G85" s="5">
        <v>10</v>
      </c>
      <c r="H85" s="5">
        <v>43</v>
      </c>
      <c r="I85" s="5"/>
      <c r="J85" s="5">
        <v>49</v>
      </c>
      <c r="K85" s="5">
        <v>6</v>
      </c>
      <c r="L85" s="5">
        <v>64</v>
      </c>
      <c r="M85" s="5">
        <v>5</v>
      </c>
      <c r="N85" s="5">
        <v>37</v>
      </c>
      <c r="O85" s="5">
        <v>2</v>
      </c>
      <c r="P85" s="5">
        <v>3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22">
        <f t="shared" si="2"/>
        <v>219</v>
      </c>
      <c r="AH85" s="23">
        <v>90</v>
      </c>
      <c r="AI85" s="23">
        <f t="shared" si="3"/>
        <v>45</v>
      </c>
      <c r="AJ85" s="8"/>
    </row>
    <row r="86" spans="2:36" ht="77.099999999999994" customHeight="1" x14ac:dyDescent="0.25">
      <c r="B86" s="6"/>
      <c r="C86" s="15" t="s">
        <v>126</v>
      </c>
      <c r="D86" s="15" t="s">
        <v>127</v>
      </c>
      <c r="E86" s="15" t="s">
        <v>257</v>
      </c>
      <c r="F86" s="15"/>
      <c r="G86" s="5"/>
      <c r="H86" s="5"/>
      <c r="I86" s="5"/>
      <c r="J86" s="5"/>
      <c r="K86" s="5"/>
      <c r="L86" s="5"/>
      <c r="M86" s="5">
        <v>27</v>
      </c>
      <c r="N86" s="5">
        <v>48</v>
      </c>
      <c r="O86" s="5">
        <v>16</v>
      </c>
      <c r="P86" s="5">
        <v>97</v>
      </c>
      <c r="Q86" s="5">
        <v>28</v>
      </c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22">
        <f t="shared" si="2"/>
        <v>216</v>
      </c>
      <c r="AH86" s="23">
        <v>75</v>
      </c>
      <c r="AI86" s="23">
        <f t="shared" si="3"/>
        <v>37.5</v>
      </c>
      <c r="AJ86" s="8"/>
    </row>
    <row r="87" spans="2:36" ht="77.099999999999994" customHeight="1" x14ac:dyDescent="0.25">
      <c r="B87" s="6"/>
      <c r="C87" s="15" t="s">
        <v>128</v>
      </c>
      <c r="D87" s="15" t="s">
        <v>98</v>
      </c>
      <c r="E87" s="15" t="s">
        <v>257</v>
      </c>
      <c r="F87" s="15"/>
      <c r="G87" s="5"/>
      <c r="H87" s="5"/>
      <c r="I87" s="5"/>
      <c r="J87" s="5"/>
      <c r="K87" s="5"/>
      <c r="L87" s="5"/>
      <c r="M87" s="5"/>
      <c r="N87" s="5">
        <v>126</v>
      </c>
      <c r="O87" s="5">
        <v>77</v>
      </c>
      <c r="P87" s="5"/>
      <c r="Q87" s="5">
        <v>12</v>
      </c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22">
        <f t="shared" si="2"/>
        <v>215</v>
      </c>
      <c r="AH87" s="23">
        <v>55</v>
      </c>
      <c r="AI87" s="23">
        <f t="shared" si="3"/>
        <v>27.5</v>
      </c>
      <c r="AJ87" s="8"/>
    </row>
    <row r="88" spans="2:36" ht="77.099999999999994" customHeight="1" x14ac:dyDescent="0.25">
      <c r="B88" s="6"/>
      <c r="C88" s="15" t="s">
        <v>129</v>
      </c>
      <c r="D88" s="15" t="s">
        <v>130</v>
      </c>
      <c r="E88" s="15" t="s">
        <v>257</v>
      </c>
      <c r="F88" s="15"/>
      <c r="G88" s="5"/>
      <c r="H88" s="5"/>
      <c r="I88" s="5"/>
      <c r="J88" s="5"/>
      <c r="K88" s="5"/>
      <c r="L88" s="5"/>
      <c r="M88" s="5"/>
      <c r="N88" s="5"/>
      <c r="O88" s="5"/>
      <c r="P88" s="5">
        <v>17</v>
      </c>
      <c r="Q88" s="5">
        <v>53</v>
      </c>
      <c r="R88" s="5">
        <v>16</v>
      </c>
      <c r="S88" s="5">
        <v>20</v>
      </c>
      <c r="T88" s="5">
        <v>19</v>
      </c>
      <c r="U88" s="5">
        <v>9</v>
      </c>
      <c r="V88" s="5">
        <v>17</v>
      </c>
      <c r="W88" s="5">
        <v>25</v>
      </c>
      <c r="X88" s="5">
        <v>3</v>
      </c>
      <c r="Y88" s="5">
        <v>3</v>
      </c>
      <c r="Z88" s="5"/>
      <c r="AA88" s="5"/>
      <c r="AB88" s="5"/>
      <c r="AC88" s="5"/>
      <c r="AD88" s="5"/>
      <c r="AE88" s="5"/>
      <c r="AF88" s="5"/>
      <c r="AG88" s="22">
        <f t="shared" si="2"/>
        <v>182</v>
      </c>
      <c r="AH88" s="23">
        <v>55</v>
      </c>
      <c r="AI88" s="23">
        <f t="shared" si="3"/>
        <v>27.5</v>
      </c>
      <c r="AJ88" s="8"/>
    </row>
    <row r="89" spans="2:36" ht="77.099999999999994" customHeight="1" x14ac:dyDescent="0.25">
      <c r="B89" s="6"/>
      <c r="C89" s="15" t="s">
        <v>131</v>
      </c>
      <c r="D89" s="15" t="s">
        <v>109</v>
      </c>
      <c r="E89" s="15" t="s">
        <v>257</v>
      </c>
      <c r="F89" s="15"/>
      <c r="G89" s="5"/>
      <c r="H89" s="5"/>
      <c r="I89" s="5"/>
      <c r="J89" s="5"/>
      <c r="K89" s="5"/>
      <c r="L89" s="5">
        <v>20</v>
      </c>
      <c r="M89" s="5"/>
      <c r="N89" s="5">
        <v>3</v>
      </c>
      <c r="O89" s="5">
        <v>7</v>
      </c>
      <c r="P89" s="5">
        <v>2</v>
      </c>
      <c r="Q89" s="5">
        <v>5</v>
      </c>
      <c r="R89" s="5">
        <v>6</v>
      </c>
      <c r="S89" s="5">
        <v>26</v>
      </c>
      <c r="T89" s="5">
        <v>21</v>
      </c>
      <c r="U89" s="5">
        <v>51</v>
      </c>
      <c r="V89" s="5">
        <v>11</v>
      </c>
      <c r="W89" s="5">
        <v>5</v>
      </c>
      <c r="X89" s="5">
        <v>1</v>
      </c>
      <c r="Y89" s="5"/>
      <c r="Z89" s="5">
        <v>18</v>
      </c>
      <c r="AA89" s="5"/>
      <c r="AB89" s="5"/>
      <c r="AC89" s="5"/>
      <c r="AD89" s="5"/>
      <c r="AE89" s="5"/>
      <c r="AF89" s="5"/>
      <c r="AG89" s="22">
        <f t="shared" si="2"/>
        <v>176</v>
      </c>
      <c r="AH89" s="23">
        <v>55</v>
      </c>
      <c r="AI89" s="23">
        <f t="shared" si="3"/>
        <v>27.5</v>
      </c>
      <c r="AJ89" s="8"/>
    </row>
    <row r="90" spans="2:36" ht="77.099999999999994" customHeight="1" x14ac:dyDescent="0.25">
      <c r="B90" s="6"/>
      <c r="C90" s="15" t="s">
        <v>288</v>
      </c>
      <c r="D90" s="15" t="s">
        <v>378</v>
      </c>
      <c r="E90" s="15" t="s">
        <v>8</v>
      </c>
      <c r="F90" s="15"/>
      <c r="G90" s="5">
        <v>8</v>
      </c>
      <c r="H90" s="5">
        <v>7</v>
      </c>
      <c r="I90" s="5">
        <v>13</v>
      </c>
      <c r="J90" s="5">
        <v>30</v>
      </c>
      <c r="K90" s="5">
        <v>6</v>
      </c>
      <c r="L90" s="5">
        <v>33</v>
      </c>
      <c r="M90" s="5">
        <v>27</v>
      </c>
      <c r="N90" s="5">
        <v>26</v>
      </c>
      <c r="O90" s="5">
        <v>17</v>
      </c>
      <c r="P90" s="5">
        <v>9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22">
        <f t="shared" si="2"/>
        <v>176</v>
      </c>
      <c r="AH90" s="23">
        <v>100</v>
      </c>
      <c r="AI90" s="23">
        <f t="shared" si="3"/>
        <v>50</v>
      </c>
      <c r="AJ90" s="8"/>
    </row>
    <row r="91" spans="2:36" ht="77.099999999999994" customHeight="1" x14ac:dyDescent="0.25">
      <c r="B91" s="6"/>
      <c r="C91" s="15" t="s">
        <v>132</v>
      </c>
      <c r="D91" s="15" t="s">
        <v>133</v>
      </c>
      <c r="E91" s="15" t="s">
        <v>257</v>
      </c>
      <c r="F91" s="15"/>
      <c r="G91" s="5"/>
      <c r="H91" s="5"/>
      <c r="I91" s="5"/>
      <c r="J91" s="5"/>
      <c r="K91" s="5"/>
      <c r="L91" s="5"/>
      <c r="M91" s="5"/>
      <c r="N91" s="5">
        <v>10</v>
      </c>
      <c r="O91" s="5">
        <v>10</v>
      </c>
      <c r="P91" s="5">
        <v>10</v>
      </c>
      <c r="Q91" s="5">
        <v>10</v>
      </c>
      <c r="R91" s="5">
        <v>10</v>
      </c>
      <c r="S91" s="5">
        <v>10</v>
      </c>
      <c r="T91" s="5">
        <v>10</v>
      </c>
      <c r="U91" s="5">
        <v>10</v>
      </c>
      <c r="V91" s="5">
        <v>10</v>
      </c>
      <c r="W91" s="5">
        <v>10</v>
      </c>
      <c r="X91" s="5">
        <v>10</v>
      </c>
      <c r="Y91" s="5">
        <v>10</v>
      </c>
      <c r="Z91" s="5">
        <v>10</v>
      </c>
      <c r="AA91" s="5">
        <v>10</v>
      </c>
      <c r="AB91" s="5">
        <v>10</v>
      </c>
      <c r="AC91" s="5">
        <v>10</v>
      </c>
      <c r="AD91" s="5">
        <v>10</v>
      </c>
      <c r="AE91" s="5"/>
      <c r="AF91" s="5"/>
      <c r="AG91" s="22">
        <f t="shared" si="2"/>
        <v>170</v>
      </c>
      <c r="AH91" s="23">
        <v>60</v>
      </c>
      <c r="AI91" s="23">
        <f t="shared" si="3"/>
        <v>30</v>
      </c>
      <c r="AJ91" s="8"/>
    </row>
    <row r="92" spans="2:36" ht="77.099999999999994" customHeight="1" x14ac:dyDescent="0.25">
      <c r="B92" s="6"/>
      <c r="C92" s="15" t="s">
        <v>134</v>
      </c>
      <c r="D92" s="15" t="s">
        <v>371</v>
      </c>
      <c r="E92" s="15" t="s">
        <v>257</v>
      </c>
      <c r="F92" s="15"/>
      <c r="G92" s="5"/>
      <c r="H92" s="5"/>
      <c r="I92" s="5"/>
      <c r="J92" s="5"/>
      <c r="K92" s="5">
        <v>4</v>
      </c>
      <c r="L92" s="5"/>
      <c r="M92" s="5"/>
      <c r="N92" s="5"/>
      <c r="O92" s="5"/>
      <c r="P92" s="5"/>
      <c r="Q92" s="5"/>
      <c r="R92" s="5">
        <v>1</v>
      </c>
      <c r="S92" s="5">
        <v>56</v>
      </c>
      <c r="T92" s="5"/>
      <c r="U92" s="5">
        <v>53</v>
      </c>
      <c r="V92" s="5">
        <v>21</v>
      </c>
      <c r="W92" s="5"/>
      <c r="X92" s="5">
        <v>22</v>
      </c>
      <c r="Y92" s="5"/>
      <c r="Z92" s="5"/>
      <c r="AA92" s="5">
        <v>4</v>
      </c>
      <c r="AB92" s="5">
        <v>4</v>
      </c>
      <c r="AC92" s="5">
        <v>4</v>
      </c>
      <c r="AD92" s="5"/>
      <c r="AE92" s="5"/>
      <c r="AF92" s="5"/>
      <c r="AG92" s="22">
        <f t="shared" si="2"/>
        <v>169</v>
      </c>
      <c r="AH92" s="23">
        <v>90</v>
      </c>
      <c r="AI92" s="23">
        <f t="shared" si="3"/>
        <v>45</v>
      </c>
      <c r="AJ92" s="8"/>
    </row>
    <row r="93" spans="2:36" ht="77.099999999999994" customHeight="1" x14ac:dyDescent="0.25">
      <c r="B93" s="6"/>
      <c r="C93" s="15" t="s">
        <v>135</v>
      </c>
      <c r="D93" s="15" t="s">
        <v>379</v>
      </c>
      <c r="E93" s="15" t="s">
        <v>257</v>
      </c>
      <c r="F93" s="15"/>
      <c r="G93" s="5"/>
      <c r="H93" s="5"/>
      <c r="I93" s="5"/>
      <c r="J93" s="5"/>
      <c r="K93" s="5"/>
      <c r="L93" s="5">
        <v>20</v>
      </c>
      <c r="M93" s="5">
        <v>9</v>
      </c>
      <c r="N93" s="5"/>
      <c r="O93" s="5"/>
      <c r="P93" s="5"/>
      <c r="Q93" s="5">
        <v>49</v>
      </c>
      <c r="R93" s="5"/>
      <c r="S93" s="5">
        <v>49</v>
      </c>
      <c r="T93" s="5"/>
      <c r="U93" s="5">
        <v>22</v>
      </c>
      <c r="V93" s="5"/>
      <c r="W93" s="5">
        <v>20</v>
      </c>
      <c r="X93" s="5"/>
      <c r="Y93" s="5"/>
      <c r="Z93" s="5"/>
      <c r="AA93" s="5"/>
      <c r="AB93" s="5"/>
      <c r="AC93" s="5"/>
      <c r="AD93" s="5"/>
      <c r="AE93" s="5"/>
      <c r="AF93" s="5"/>
      <c r="AG93" s="22">
        <f t="shared" si="2"/>
        <v>169</v>
      </c>
      <c r="AH93" s="23">
        <v>70</v>
      </c>
      <c r="AI93" s="23">
        <f t="shared" si="3"/>
        <v>35</v>
      </c>
      <c r="AJ93" s="8"/>
    </row>
    <row r="94" spans="2:36" ht="77.099999999999994" customHeight="1" x14ac:dyDescent="0.25">
      <c r="B94" s="6"/>
      <c r="C94" s="15" t="s">
        <v>136</v>
      </c>
      <c r="D94" s="15" t="s">
        <v>137</v>
      </c>
      <c r="E94" s="15" t="s">
        <v>257</v>
      </c>
      <c r="F94" s="15"/>
      <c r="G94" s="5"/>
      <c r="H94" s="5"/>
      <c r="I94" s="5"/>
      <c r="J94" s="5"/>
      <c r="K94" s="5"/>
      <c r="L94" s="5">
        <v>54</v>
      </c>
      <c r="M94" s="5"/>
      <c r="N94" s="5">
        <v>4</v>
      </c>
      <c r="O94" s="5"/>
      <c r="P94" s="5">
        <v>1</v>
      </c>
      <c r="Q94" s="5"/>
      <c r="R94" s="5">
        <v>57</v>
      </c>
      <c r="S94" s="5">
        <v>17</v>
      </c>
      <c r="T94" s="5">
        <v>7</v>
      </c>
      <c r="U94" s="5"/>
      <c r="V94" s="5">
        <v>19</v>
      </c>
      <c r="W94" s="5"/>
      <c r="X94" s="5"/>
      <c r="Y94" s="5"/>
      <c r="Z94" s="5"/>
      <c r="AA94" s="5">
        <v>1</v>
      </c>
      <c r="AB94" s="5"/>
      <c r="AC94" s="5"/>
      <c r="AD94" s="5"/>
      <c r="AE94" s="5"/>
      <c r="AF94" s="5"/>
      <c r="AG94" s="22">
        <f t="shared" si="2"/>
        <v>160</v>
      </c>
      <c r="AH94" s="23">
        <v>70</v>
      </c>
      <c r="AI94" s="23">
        <f t="shared" si="3"/>
        <v>35</v>
      </c>
      <c r="AJ94" s="8"/>
    </row>
    <row r="95" spans="2:36" ht="77.099999999999994" customHeight="1" x14ac:dyDescent="0.25">
      <c r="B95" s="6"/>
      <c r="C95" s="15" t="s">
        <v>289</v>
      </c>
      <c r="D95" s="15" t="s">
        <v>261</v>
      </c>
      <c r="E95" s="15" t="s">
        <v>8</v>
      </c>
      <c r="F95" s="15"/>
      <c r="G95" s="5">
        <v>81</v>
      </c>
      <c r="H95" s="5">
        <v>6</v>
      </c>
      <c r="I95" s="5">
        <v>9</v>
      </c>
      <c r="J95" s="5">
        <v>58</v>
      </c>
      <c r="K95" s="5"/>
      <c r="L95" s="5"/>
      <c r="M95" s="5"/>
      <c r="N95" s="5">
        <v>1</v>
      </c>
      <c r="O95" s="5"/>
      <c r="P95" s="5">
        <v>2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22">
        <f t="shared" si="2"/>
        <v>157</v>
      </c>
      <c r="AH95" s="23">
        <v>80</v>
      </c>
      <c r="AI95" s="23">
        <f t="shared" si="3"/>
        <v>40</v>
      </c>
      <c r="AJ95" s="8"/>
    </row>
    <row r="96" spans="2:36" ht="77.099999999999994" customHeight="1" x14ac:dyDescent="0.25">
      <c r="B96" s="6"/>
      <c r="C96" s="15" t="s">
        <v>138</v>
      </c>
      <c r="D96" s="15" t="s">
        <v>139</v>
      </c>
      <c r="E96" s="15" t="s">
        <v>257</v>
      </c>
      <c r="F96" s="15"/>
      <c r="G96" s="5"/>
      <c r="H96" s="5"/>
      <c r="I96" s="5"/>
      <c r="J96" s="5"/>
      <c r="K96" s="5"/>
      <c r="L96" s="5">
        <v>3</v>
      </c>
      <c r="M96" s="5">
        <v>8</v>
      </c>
      <c r="N96" s="5">
        <v>15</v>
      </c>
      <c r="O96" s="5">
        <v>10</v>
      </c>
      <c r="P96" s="5">
        <v>6</v>
      </c>
      <c r="Q96" s="5">
        <v>23</v>
      </c>
      <c r="R96" s="5">
        <v>9</v>
      </c>
      <c r="S96" s="5">
        <v>6</v>
      </c>
      <c r="T96" s="5">
        <v>24</v>
      </c>
      <c r="U96" s="5">
        <v>1</v>
      </c>
      <c r="V96" s="5">
        <v>8</v>
      </c>
      <c r="W96" s="5">
        <v>16</v>
      </c>
      <c r="X96" s="5">
        <v>10</v>
      </c>
      <c r="Y96" s="5">
        <v>8</v>
      </c>
      <c r="Z96" s="5">
        <v>5</v>
      </c>
      <c r="AA96" s="5">
        <v>2</v>
      </c>
      <c r="AB96" s="5"/>
      <c r="AC96" s="5"/>
      <c r="AD96" s="5"/>
      <c r="AE96" s="5"/>
      <c r="AF96" s="5"/>
      <c r="AG96" s="22">
        <f t="shared" si="2"/>
        <v>154</v>
      </c>
      <c r="AH96" s="23">
        <v>75</v>
      </c>
      <c r="AI96" s="23">
        <f t="shared" si="3"/>
        <v>37.5</v>
      </c>
      <c r="AJ96" s="8"/>
    </row>
    <row r="97" spans="2:36" ht="77.099999999999994" customHeight="1" x14ac:dyDescent="0.25">
      <c r="B97" s="6"/>
      <c r="C97" s="15" t="s">
        <v>140</v>
      </c>
      <c r="D97" s="15" t="s">
        <v>141</v>
      </c>
      <c r="E97" s="15" t="s">
        <v>257</v>
      </c>
      <c r="F97" s="15"/>
      <c r="G97" s="5">
        <v>5</v>
      </c>
      <c r="H97" s="5">
        <v>20</v>
      </c>
      <c r="I97" s="5">
        <v>26</v>
      </c>
      <c r="J97" s="5">
        <v>22</v>
      </c>
      <c r="K97" s="5">
        <v>1</v>
      </c>
      <c r="L97" s="5">
        <v>7</v>
      </c>
      <c r="M97" s="5">
        <v>21</v>
      </c>
      <c r="N97" s="5">
        <v>14</v>
      </c>
      <c r="O97" s="5">
        <v>2</v>
      </c>
      <c r="P97" s="5">
        <v>2</v>
      </c>
      <c r="Q97" s="5">
        <v>3</v>
      </c>
      <c r="R97" s="5">
        <v>5</v>
      </c>
      <c r="S97" s="5">
        <v>4</v>
      </c>
      <c r="T97" s="5">
        <v>6</v>
      </c>
      <c r="U97" s="5">
        <v>3</v>
      </c>
      <c r="V97" s="5">
        <v>3</v>
      </c>
      <c r="W97" s="5">
        <v>3</v>
      </c>
      <c r="X97" s="5">
        <v>2</v>
      </c>
      <c r="Y97" s="5">
        <v>1</v>
      </c>
      <c r="Z97" s="5"/>
      <c r="AA97" s="5">
        <v>3</v>
      </c>
      <c r="AB97" s="5"/>
      <c r="AC97" s="5"/>
      <c r="AD97" s="5"/>
      <c r="AE97" s="5"/>
      <c r="AF97" s="5"/>
      <c r="AG97" s="22">
        <f t="shared" si="2"/>
        <v>153</v>
      </c>
      <c r="AH97" s="23">
        <v>140</v>
      </c>
      <c r="AI97" s="23">
        <f t="shared" si="3"/>
        <v>70</v>
      </c>
      <c r="AJ97" s="8"/>
    </row>
    <row r="98" spans="2:36" ht="77.099999999999994" customHeight="1" x14ac:dyDescent="0.25">
      <c r="B98" s="6"/>
      <c r="C98" s="15" t="s">
        <v>142</v>
      </c>
      <c r="D98" s="15" t="s">
        <v>380</v>
      </c>
      <c r="E98" s="15" t="s">
        <v>257</v>
      </c>
      <c r="F98" s="15"/>
      <c r="G98" s="5"/>
      <c r="H98" s="5"/>
      <c r="I98" s="5"/>
      <c r="J98" s="5"/>
      <c r="K98" s="5"/>
      <c r="L98" s="5">
        <v>6</v>
      </c>
      <c r="M98" s="5">
        <v>3</v>
      </c>
      <c r="N98" s="5">
        <v>7</v>
      </c>
      <c r="O98" s="5">
        <v>16</v>
      </c>
      <c r="P98" s="5">
        <v>35</v>
      </c>
      <c r="Q98" s="5">
        <v>5</v>
      </c>
      <c r="R98" s="5">
        <v>33</v>
      </c>
      <c r="S98" s="5">
        <v>18</v>
      </c>
      <c r="T98" s="5">
        <v>9</v>
      </c>
      <c r="U98" s="5">
        <v>14</v>
      </c>
      <c r="V98" s="5">
        <v>3</v>
      </c>
      <c r="W98" s="5"/>
      <c r="X98" s="5">
        <v>1</v>
      </c>
      <c r="Y98" s="5"/>
      <c r="Z98" s="5"/>
      <c r="AA98" s="5"/>
      <c r="AB98" s="5"/>
      <c r="AC98" s="5"/>
      <c r="AD98" s="5"/>
      <c r="AE98" s="5"/>
      <c r="AF98" s="5"/>
      <c r="AG98" s="22">
        <f t="shared" si="2"/>
        <v>150</v>
      </c>
      <c r="AH98" s="23">
        <v>90</v>
      </c>
      <c r="AI98" s="23">
        <f t="shared" si="3"/>
        <v>45</v>
      </c>
      <c r="AJ98" s="8"/>
    </row>
    <row r="99" spans="2:36" ht="77.099999999999994" customHeight="1" x14ac:dyDescent="0.25">
      <c r="B99" s="6"/>
      <c r="C99" s="15" t="s">
        <v>143</v>
      </c>
      <c r="D99" s="15" t="s">
        <v>144</v>
      </c>
      <c r="E99" s="15" t="s">
        <v>257</v>
      </c>
      <c r="F99" s="15"/>
      <c r="G99" s="5"/>
      <c r="H99" s="5"/>
      <c r="I99" s="5"/>
      <c r="J99" s="5"/>
      <c r="K99" s="5"/>
      <c r="L99" s="5">
        <v>2</v>
      </c>
      <c r="M99" s="5">
        <v>11</v>
      </c>
      <c r="N99" s="5"/>
      <c r="O99" s="5">
        <v>25</v>
      </c>
      <c r="P99" s="5">
        <v>15</v>
      </c>
      <c r="Q99" s="5">
        <v>10</v>
      </c>
      <c r="R99" s="5">
        <v>24</v>
      </c>
      <c r="S99" s="5">
        <v>30</v>
      </c>
      <c r="T99" s="5">
        <v>7</v>
      </c>
      <c r="U99" s="5">
        <v>17</v>
      </c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22">
        <f t="shared" si="2"/>
        <v>141</v>
      </c>
      <c r="AH99" s="23">
        <v>80</v>
      </c>
      <c r="AI99" s="23">
        <f t="shared" si="3"/>
        <v>40</v>
      </c>
      <c r="AJ99" s="8"/>
    </row>
    <row r="100" spans="2:36" ht="77.099999999999994" customHeight="1" x14ac:dyDescent="0.25">
      <c r="B100" s="6"/>
      <c r="C100" s="15" t="s">
        <v>145</v>
      </c>
      <c r="D100" s="15" t="s">
        <v>381</v>
      </c>
      <c r="E100" s="15" t="s">
        <v>257</v>
      </c>
      <c r="F100" s="15"/>
      <c r="G100" s="5"/>
      <c r="H100" s="5"/>
      <c r="I100" s="5"/>
      <c r="J100" s="5"/>
      <c r="K100" s="5"/>
      <c r="L100" s="5">
        <v>2</v>
      </c>
      <c r="M100" s="5">
        <v>2</v>
      </c>
      <c r="N100" s="5"/>
      <c r="O100" s="5">
        <v>3</v>
      </c>
      <c r="P100" s="5">
        <v>38</v>
      </c>
      <c r="Q100" s="5">
        <v>6</v>
      </c>
      <c r="R100" s="5">
        <v>11</v>
      </c>
      <c r="S100" s="5">
        <v>10</v>
      </c>
      <c r="T100" s="5">
        <v>13</v>
      </c>
      <c r="U100" s="5">
        <v>3</v>
      </c>
      <c r="V100" s="5">
        <v>23</v>
      </c>
      <c r="W100" s="5"/>
      <c r="X100" s="5">
        <v>28</v>
      </c>
      <c r="Y100" s="5">
        <v>1</v>
      </c>
      <c r="Z100" s="5"/>
      <c r="AA100" s="5"/>
      <c r="AB100" s="5"/>
      <c r="AC100" s="5"/>
      <c r="AD100" s="5"/>
      <c r="AE100" s="5"/>
      <c r="AF100" s="5"/>
      <c r="AG100" s="22">
        <f t="shared" si="2"/>
        <v>140</v>
      </c>
      <c r="AH100" s="23">
        <v>90</v>
      </c>
      <c r="AI100" s="23">
        <f t="shared" si="3"/>
        <v>45</v>
      </c>
      <c r="AJ100" s="8"/>
    </row>
    <row r="101" spans="2:36" ht="77.099999999999994" customHeight="1" x14ac:dyDescent="0.25">
      <c r="B101" s="6"/>
      <c r="C101" s="15" t="s">
        <v>146</v>
      </c>
      <c r="D101" s="15" t="s">
        <v>147</v>
      </c>
      <c r="E101" s="15" t="s">
        <v>257</v>
      </c>
      <c r="F101" s="15"/>
      <c r="G101" s="5"/>
      <c r="H101" s="5"/>
      <c r="I101" s="5"/>
      <c r="J101" s="5"/>
      <c r="K101" s="5"/>
      <c r="L101" s="5"/>
      <c r="M101" s="5"/>
      <c r="N101" s="5">
        <v>8</v>
      </c>
      <c r="O101" s="5">
        <v>12</v>
      </c>
      <c r="P101" s="5"/>
      <c r="Q101" s="5">
        <v>20</v>
      </c>
      <c r="R101" s="5">
        <v>14</v>
      </c>
      <c r="S101" s="5"/>
      <c r="T101" s="5">
        <v>14</v>
      </c>
      <c r="U101" s="5">
        <v>14</v>
      </c>
      <c r="V101" s="5">
        <v>1</v>
      </c>
      <c r="W101" s="5">
        <v>12</v>
      </c>
      <c r="X101" s="5">
        <v>20</v>
      </c>
      <c r="Y101" s="5">
        <v>6</v>
      </c>
      <c r="Z101" s="5">
        <v>7</v>
      </c>
      <c r="AA101" s="5">
        <v>7</v>
      </c>
      <c r="AB101" s="5">
        <v>1</v>
      </c>
      <c r="AC101" s="5">
        <v>3</v>
      </c>
      <c r="AD101" s="5"/>
      <c r="AE101" s="5"/>
      <c r="AF101" s="5"/>
      <c r="AG101" s="22">
        <f t="shared" si="2"/>
        <v>139</v>
      </c>
      <c r="AH101" s="23">
        <v>75</v>
      </c>
      <c r="AI101" s="23">
        <f t="shared" si="3"/>
        <v>37.5</v>
      </c>
      <c r="AJ101" s="8"/>
    </row>
    <row r="102" spans="2:36" ht="77.099999999999994" customHeight="1" x14ac:dyDescent="0.25">
      <c r="B102" s="6"/>
      <c r="C102" s="15" t="s">
        <v>148</v>
      </c>
      <c r="D102" s="15" t="s">
        <v>382</v>
      </c>
      <c r="E102" s="15" t="s">
        <v>257</v>
      </c>
      <c r="F102" s="15"/>
      <c r="G102" s="5"/>
      <c r="H102" s="5"/>
      <c r="I102" s="5"/>
      <c r="J102" s="5"/>
      <c r="K102" s="5"/>
      <c r="L102" s="5">
        <v>18</v>
      </c>
      <c r="M102" s="5">
        <v>61</v>
      </c>
      <c r="N102" s="5">
        <v>3</v>
      </c>
      <c r="O102" s="5">
        <v>26</v>
      </c>
      <c r="P102" s="5">
        <v>21</v>
      </c>
      <c r="Q102" s="5"/>
      <c r="R102" s="5"/>
      <c r="S102" s="5">
        <v>1</v>
      </c>
      <c r="T102" s="5"/>
      <c r="U102" s="5"/>
      <c r="V102" s="5">
        <v>4</v>
      </c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22">
        <f t="shared" si="2"/>
        <v>134</v>
      </c>
      <c r="AH102" s="23">
        <v>80</v>
      </c>
      <c r="AI102" s="23">
        <f t="shared" si="3"/>
        <v>40</v>
      </c>
      <c r="AJ102" s="8"/>
    </row>
    <row r="103" spans="2:36" ht="77.099999999999994" customHeight="1" x14ac:dyDescent="0.25">
      <c r="B103" s="6"/>
      <c r="C103" s="15" t="s">
        <v>149</v>
      </c>
      <c r="D103" s="15" t="s">
        <v>150</v>
      </c>
      <c r="E103" s="15" t="s">
        <v>257</v>
      </c>
      <c r="F103" s="15"/>
      <c r="G103" s="5"/>
      <c r="H103" s="5"/>
      <c r="I103" s="5"/>
      <c r="J103" s="5"/>
      <c r="K103" s="5"/>
      <c r="L103" s="5">
        <v>21</v>
      </c>
      <c r="M103" s="5"/>
      <c r="N103" s="5"/>
      <c r="O103" s="5"/>
      <c r="P103" s="5"/>
      <c r="Q103" s="5">
        <v>1</v>
      </c>
      <c r="R103" s="5">
        <v>2</v>
      </c>
      <c r="S103" s="5">
        <v>2</v>
      </c>
      <c r="T103" s="5">
        <v>2</v>
      </c>
      <c r="U103" s="5">
        <v>1</v>
      </c>
      <c r="V103" s="5">
        <v>45</v>
      </c>
      <c r="W103" s="5">
        <v>35</v>
      </c>
      <c r="X103" s="5">
        <v>23</v>
      </c>
      <c r="Y103" s="5"/>
      <c r="Z103" s="5"/>
      <c r="AA103" s="5"/>
      <c r="AB103" s="5"/>
      <c r="AC103" s="5"/>
      <c r="AD103" s="5"/>
      <c r="AE103" s="5"/>
      <c r="AF103" s="5"/>
      <c r="AG103" s="22">
        <f t="shared" si="2"/>
        <v>132</v>
      </c>
      <c r="AH103" s="23">
        <v>80</v>
      </c>
      <c r="AI103" s="23">
        <f t="shared" si="3"/>
        <v>40</v>
      </c>
      <c r="AJ103" s="8"/>
    </row>
    <row r="104" spans="2:36" ht="77.099999999999994" customHeight="1" x14ac:dyDescent="0.25">
      <c r="B104" s="6"/>
      <c r="C104" s="15" t="s">
        <v>290</v>
      </c>
      <c r="D104" s="15" t="s">
        <v>291</v>
      </c>
      <c r="E104" s="15" t="s">
        <v>8</v>
      </c>
      <c r="F104" s="15"/>
      <c r="G104" s="5">
        <v>3</v>
      </c>
      <c r="H104" s="5">
        <v>2</v>
      </c>
      <c r="I104" s="5">
        <v>10</v>
      </c>
      <c r="J104" s="5">
        <v>22</v>
      </c>
      <c r="K104" s="5">
        <v>9</v>
      </c>
      <c r="L104" s="5">
        <v>31</v>
      </c>
      <c r="M104" s="5">
        <v>4</v>
      </c>
      <c r="N104" s="5">
        <v>14</v>
      </c>
      <c r="O104" s="5"/>
      <c r="P104" s="5">
        <v>1</v>
      </c>
      <c r="Q104" s="5">
        <v>5</v>
      </c>
      <c r="R104" s="5">
        <v>1</v>
      </c>
      <c r="S104" s="5">
        <v>3</v>
      </c>
      <c r="T104" s="5">
        <v>6</v>
      </c>
      <c r="U104" s="5">
        <v>13</v>
      </c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22">
        <f t="shared" si="2"/>
        <v>124</v>
      </c>
      <c r="AH104" s="23">
        <v>140</v>
      </c>
      <c r="AI104" s="23">
        <f t="shared" si="3"/>
        <v>70</v>
      </c>
      <c r="AJ104" s="8"/>
    </row>
    <row r="105" spans="2:36" ht="77.099999999999994" customHeight="1" x14ac:dyDescent="0.25">
      <c r="B105" s="6"/>
      <c r="C105" s="15" t="s">
        <v>151</v>
      </c>
      <c r="D105" s="15" t="s">
        <v>152</v>
      </c>
      <c r="E105" s="15" t="s">
        <v>257</v>
      </c>
      <c r="F105" s="15"/>
      <c r="G105" s="5"/>
      <c r="H105" s="5"/>
      <c r="I105" s="5"/>
      <c r="J105" s="5"/>
      <c r="K105" s="5"/>
      <c r="L105" s="5"/>
      <c r="M105" s="5">
        <v>5</v>
      </c>
      <c r="N105" s="5">
        <v>1</v>
      </c>
      <c r="O105" s="5">
        <v>20</v>
      </c>
      <c r="P105" s="5">
        <v>24</v>
      </c>
      <c r="Q105" s="5"/>
      <c r="R105" s="5">
        <v>34</v>
      </c>
      <c r="S105" s="5">
        <v>9</v>
      </c>
      <c r="T105" s="5">
        <v>2</v>
      </c>
      <c r="U105" s="5"/>
      <c r="V105" s="5">
        <v>3</v>
      </c>
      <c r="W105" s="5"/>
      <c r="X105" s="5">
        <v>8</v>
      </c>
      <c r="Y105" s="5"/>
      <c r="Z105" s="5"/>
      <c r="AA105" s="5"/>
      <c r="AB105" s="5"/>
      <c r="AC105" s="5">
        <v>17</v>
      </c>
      <c r="AD105" s="5"/>
      <c r="AE105" s="5"/>
      <c r="AF105" s="5"/>
      <c r="AG105" s="22">
        <f t="shared" si="2"/>
        <v>123</v>
      </c>
      <c r="AH105" s="23">
        <v>55</v>
      </c>
      <c r="AI105" s="23">
        <f t="shared" si="3"/>
        <v>27.5</v>
      </c>
      <c r="AJ105" s="8"/>
    </row>
    <row r="106" spans="2:36" ht="77.099999999999994" customHeight="1" x14ac:dyDescent="0.25">
      <c r="B106" s="6"/>
      <c r="C106" s="15" t="s">
        <v>153</v>
      </c>
      <c r="D106" s="15" t="s">
        <v>154</v>
      </c>
      <c r="E106" s="15" t="s">
        <v>257</v>
      </c>
      <c r="F106" s="15"/>
      <c r="G106" s="5"/>
      <c r="H106" s="5"/>
      <c r="I106" s="5"/>
      <c r="J106" s="5"/>
      <c r="K106" s="5"/>
      <c r="L106" s="5"/>
      <c r="M106" s="5">
        <v>1</v>
      </c>
      <c r="N106" s="5">
        <v>10</v>
      </c>
      <c r="O106" s="5">
        <v>5</v>
      </c>
      <c r="P106" s="5">
        <v>18</v>
      </c>
      <c r="Q106" s="5"/>
      <c r="R106" s="5">
        <v>47</v>
      </c>
      <c r="S106" s="5">
        <v>12</v>
      </c>
      <c r="T106" s="5">
        <v>6</v>
      </c>
      <c r="U106" s="5">
        <v>5</v>
      </c>
      <c r="V106" s="5">
        <v>16</v>
      </c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22">
        <f t="shared" si="2"/>
        <v>120</v>
      </c>
      <c r="AH106" s="23">
        <v>80</v>
      </c>
      <c r="AI106" s="23">
        <f t="shared" si="3"/>
        <v>40</v>
      </c>
      <c r="AJ106" s="8"/>
    </row>
    <row r="107" spans="2:36" ht="77.099999999999994" customHeight="1" x14ac:dyDescent="0.25">
      <c r="B107" s="6"/>
      <c r="C107" s="15" t="s">
        <v>155</v>
      </c>
      <c r="D107" s="15" t="s">
        <v>215</v>
      </c>
      <c r="E107" s="15" t="s">
        <v>257</v>
      </c>
      <c r="F107" s="15"/>
      <c r="G107" s="5"/>
      <c r="H107" s="5"/>
      <c r="I107" s="5"/>
      <c r="J107" s="5"/>
      <c r="K107" s="5"/>
      <c r="L107" s="5"/>
      <c r="M107" s="5">
        <v>8</v>
      </c>
      <c r="N107" s="5"/>
      <c r="O107" s="5">
        <v>2</v>
      </c>
      <c r="P107" s="5">
        <v>12</v>
      </c>
      <c r="Q107" s="5"/>
      <c r="R107" s="5">
        <v>93</v>
      </c>
      <c r="S107" s="5"/>
      <c r="T107" s="5"/>
      <c r="U107" s="5"/>
      <c r="V107" s="5"/>
      <c r="W107" s="5"/>
      <c r="X107" s="5"/>
      <c r="Y107" s="5">
        <v>3</v>
      </c>
      <c r="Z107" s="5"/>
      <c r="AA107" s="5"/>
      <c r="AB107" s="5"/>
      <c r="AC107" s="5"/>
      <c r="AD107" s="5"/>
      <c r="AE107" s="5"/>
      <c r="AF107" s="5"/>
      <c r="AG107" s="22">
        <f t="shared" si="2"/>
        <v>118</v>
      </c>
      <c r="AH107" s="23">
        <v>70</v>
      </c>
      <c r="AI107" s="23">
        <f t="shared" si="3"/>
        <v>35</v>
      </c>
      <c r="AJ107" s="8"/>
    </row>
    <row r="108" spans="2:36" ht="77.099999999999994" customHeight="1" x14ac:dyDescent="0.25">
      <c r="B108" s="6"/>
      <c r="C108" s="15" t="s">
        <v>292</v>
      </c>
      <c r="D108" s="15" t="s">
        <v>293</v>
      </c>
      <c r="E108" s="15" t="s">
        <v>8</v>
      </c>
      <c r="F108" s="15"/>
      <c r="G108" s="5"/>
      <c r="H108" s="5">
        <v>1</v>
      </c>
      <c r="I108" s="5">
        <v>8</v>
      </c>
      <c r="J108" s="5">
        <v>18</v>
      </c>
      <c r="K108" s="5">
        <v>10</v>
      </c>
      <c r="L108" s="5">
        <v>30</v>
      </c>
      <c r="M108" s="5">
        <v>25</v>
      </c>
      <c r="N108" s="5">
        <v>18</v>
      </c>
      <c r="O108" s="5"/>
      <c r="P108" s="5">
        <v>3</v>
      </c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22">
        <f t="shared" si="2"/>
        <v>113</v>
      </c>
      <c r="AH108" s="23">
        <v>90</v>
      </c>
      <c r="AI108" s="23">
        <f t="shared" si="3"/>
        <v>45</v>
      </c>
      <c r="AJ108" s="8"/>
    </row>
    <row r="109" spans="2:36" ht="77.099999999999994" customHeight="1" x14ac:dyDescent="0.25">
      <c r="B109" s="6"/>
      <c r="C109" s="15" t="s">
        <v>156</v>
      </c>
      <c r="D109" s="15" t="s">
        <v>383</v>
      </c>
      <c r="E109" s="15" t="s">
        <v>257</v>
      </c>
      <c r="F109" s="15"/>
      <c r="G109" s="5"/>
      <c r="H109" s="5"/>
      <c r="I109" s="5"/>
      <c r="J109" s="5"/>
      <c r="K109" s="5">
        <v>1</v>
      </c>
      <c r="L109" s="5"/>
      <c r="M109" s="5">
        <v>11</v>
      </c>
      <c r="N109" s="5">
        <v>17</v>
      </c>
      <c r="O109" s="5">
        <v>49</v>
      </c>
      <c r="P109" s="5">
        <v>33</v>
      </c>
      <c r="Q109" s="5"/>
      <c r="R109" s="5"/>
      <c r="S109" s="5">
        <v>1</v>
      </c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22">
        <f t="shared" si="2"/>
        <v>112</v>
      </c>
      <c r="AH109" s="23">
        <v>80</v>
      </c>
      <c r="AI109" s="23">
        <f t="shared" si="3"/>
        <v>40</v>
      </c>
      <c r="AJ109" s="8"/>
    </row>
    <row r="110" spans="2:36" ht="77.099999999999994" customHeight="1" x14ac:dyDescent="0.25">
      <c r="B110" s="6"/>
      <c r="C110" s="15" t="s">
        <v>157</v>
      </c>
      <c r="D110" s="15" t="s">
        <v>384</v>
      </c>
      <c r="E110" s="15" t="s">
        <v>257</v>
      </c>
      <c r="F110" s="15"/>
      <c r="G110" s="5"/>
      <c r="H110" s="5"/>
      <c r="I110" s="5"/>
      <c r="J110" s="5"/>
      <c r="K110" s="5"/>
      <c r="L110" s="5">
        <v>5</v>
      </c>
      <c r="M110" s="5"/>
      <c r="N110" s="5">
        <v>14</v>
      </c>
      <c r="O110" s="5">
        <v>4</v>
      </c>
      <c r="P110" s="5">
        <v>38</v>
      </c>
      <c r="Q110" s="5">
        <v>7</v>
      </c>
      <c r="R110" s="5">
        <v>25</v>
      </c>
      <c r="S110" s="5">
        <v>6</v>
      </c>
      <c r="T110" s="5">
        <v>7</v>
      </c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22">
        <f t="shared" si="2"/>
        <v>106</v>
      </c>
      <c r="AH110" s="23">
        <v>130</v>
      </c>
      <c r="AI110" s="23">
        <f t="shared" si="3"/>
        <v>65</v>
      </c>
      <c r="AJ110" s="8"/>
    </row>
    <row r="111" spans="2:36" ht="77.099999999999994" customHeight="1" x14ac:dyDescent="0.25">
      <c r="B111" s="6"/>
      <c r="C111" s="15" t="s">
        <v>158</v>
      </c>
      <c r="D111" s="15" t="s">
        <v>159</v>
      </c>
      <c r="E111" s="15" t="s">
        <v>257</v>
      </c>
      <c r="F111" s="15"/>
      <c r="G111" s="5"/>
      <c r="H111" s="5"/>
      <c r="I111" s="5"/>
      <c r="J111" s="5"/>
      <c r="K111" s="5"/>
      <c r="L111" s="5">
        <v>1</v>
      </c>
      <c r="M111" s="5">
        <v>3</v>
      </c>
      <c r="N111" s="5">
        <v>8</v>
      </c>
      <c r="O111" s="5">
        <v>14</v>
      </c>
      <c r="P111" s="5">
        <v>4</v>
      </c>
      <c r="Q111" s="5">
        <v>18</v>
      </c>
      <c r="R111" s="5">
        <v>8</v>
      </c>
      <c r="S111" s="5"/>
      <c r="T111" s="5">
        <v>16</v>
      </c>
      <c r="U111" s="5">
        <v>7</v>
      </c>
      <c r="V111" s="5">
        <v>15</v>
      </c>
      <c r="W111" s="5">
        <v>10</v>
      </c>
      <c r="X111" s="5"/>
      <c r="Y111" s="5"/>
      <c r="Z111" s="5"/>
      <c r="AA111" s="5"/>
      <c r="AB111" s="5"/>
      <c r="AC111" s="5"/>
      <c r="AD111" s="5"/>
      <c r="AE111" s="5"/>
      <c r="AF111" s="5"/>
      <c r="AG111" s="22">
        <f t="shared" si="2"/>
        <v>104</v>
      </c>
      <c r="AH111" s="23">
        <v>60</v>
      </c>
      <c r="AI111" s="23">
        <f t="shared" si="3"/>
        <v>30</v>
      </c>
      <c r="AJ111" s="8"/>
    </row>
    <row r="112" spans="2:36" ht="77.099999999999994" customHeight="1" x14ac:dyDescent="0.25">
      <c r="B112" s="6"/>
      <c r="C112" s="15" t="s">
        <v>160</v>
      </c>
      <c r="D112" s="15" t="s">
        <v>161</v>
      </c>
      <c r="E112" s="15" t="s">
        <v>257</v>
      </c>
      <c r="F112" s="15"/>
      <c r="G112" s="5"/>
      <c r="H112" s="5"/>
      <c r="I112" s="5"/>
      <c r="J112" s="5"/>
      <c r="K112" s="5"/>
      <c r="L112" s="5">
        <v>4</v>
      </c>
      <c r="M112" s="5">
        <v>10</v>
      </c>
      <c r="N112" s="5">
        <v>10</v>
      </c>
      <c r="O112" s="5">
        <v>1</v>
      </c>
      <c r="P112" s="5">
        <v>10</v>
      </c>
      <c r="Q112" s="5">
        <v>10</v>
      </c>
      <c r="R112" s="5">
        <v>10</v>
      </c>
      <c r="S112" s="5">
        <v>10</v>
      </c>
      <c r="T112" s="5">
        <v>10</v>
      </c>
      <c r="U112" s="5">
        <v>10</v>
      </c>
      <c r="V112" s="5">
        <v>2</v>
      </c>
      <c r="W112" s="5">
        <v>10</v>
      </c>
      <c r="X112" s="5">
        <v>4</v>
      </c>
      <c r="Y112" s="5">
        <v>1</v>
      </c>
      <c r="Z112" s="5"/>
      <c r="AA112" s="5"/>
      <c r="AB112" s="5"/>
      <c r="AC112" s="5"/>
      <c r="AD112" s="5"/>
      <c r="AE112" s="5"/>
      <c r="AF112" s="5"/>
      <c r="AG112" s="22">
        <f t="shared" si="2"/>
        <v>102</v>
      </c>
      <c r="AH112" s="23">
        <v>90</v>
      </c>
      <c r="AI112" s="23">
        <f t="shared" si="3"/>
        <v>45</v>
      </c>
      <c r="AJ112" s="8"/>
    </row>
    <row r="113" spans="2:36" ht="77.099999999999994" customHeight="1" x14ac:dyDescent="0.25">
      <c r="B113" s="6"/>
      <c r="C113" s="15" t="s">
        <v>162</v>
      </c>
      <c r="D113" s="15" t="s">
        <v>163</v>
      </c>
      <c r="E113" s="15" t="s">
        <v>257</v>
      </c>
      <c r="F113" s="15"/>
      <c r="G113" s="5"/>
      <c r="H113" s="5"/>
      <c r="I113" s="5"/>
      <c r="J113" s="5"/>
      <c r="K113" s="5"/>
      <c r="L113" s="5"/>
      <c r="M113" s="5"/>
      <c r="N113" s="5"/>
      <c r="O113" s="5">
        <v>10</v>
      </c>
      <c r="P113" s="5">
        <v>10</v>
      </c>
      <c r="Q113" s="5">
        <v>10</v>
      </c>
      <c r="R113" s="5">
        <v>10</v>
      </c>
      <c r="S113" s="5">
        <v>10</v>
      </c>
      <c r="T113" s="5">
        <v>10</v>
      </c>
      <c r="U113" s="5">
        <v>10</v>
      </c>
      <c r="V113" s="5">
        <v>10</v>
      </c>
      <c r="W113" s="5">
        <v>10</v>
      </c>
      <c r="X113" s="5"/>
      <c r="Y113" s="5">
        <v>10</v>
      </c>
      <c r="Z113" s="5"/>
      <c r="AA113" s="5"/>
      <c r="AB113" s="5"/>
      <c r="AC113" s="5"/>
      <c r="AD113" s="5"/>
      <c r="AE113" s="5"/>
      <c r="AF113" s="5"/>
      <c r="AG113" s="22">
        <f t="shared" si="2"/>
        <v>100</v>
      </c>
      <c r="AH113" s="23">
        <v>65</v>
      </c>
      <c r="AI113" s="23">
        <f t="shared" si="3"/>
        <v>32.5</v>
      </c>
      <c r="AJ113" s="8"/>
    </row>
    <row r="114" spans="2:36" ht="77.099999999999994" customHeight="1" x14ac:dyDescent="0.25">
      <c r="B114" s="6"/>
      <c r="C114" s="15" t="s">
        <v>164</v>
      </c>
      <c r="D114" s="15" t="s">
        <v>165</v>
      </c>
      <c r="E114" s="15" t="s">
        <v>257</v>
      </c>
      <c r="F114" s="15"/>
      <c r="G114" s="5"/>
      <c r="H114" s="5">
        <v>53</v>
      </c>
      <c r="I114" s="5"/>
      <c r="J114" s="5">
        <v>16</v>
      </c>
      <c r="K114" s="5"/>
      <c r="L114" s="5">
        <v>25</v>
      </c>
      <c r="M114" s="5"/>
      <c r="N114" s="5"/>
      <c r="O114" s="5"/>
      <c r="P114" s="5"/>
      <c r="Q114" s="5"/>
      <c r="R114" s="5"/>
      <c r="S114" s="5"/>
      <c r="T114" s="5">
        <v>1</v>
      </c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22">
        <f t="shared" si="2"/>
        <v>95</v>
      </c>
      <c r="AH114" s="23">
        <v>30</v>
      </c>
      <c r="AI114" s="23">
        <f t="shared" si="3"/>
        <v>15</v>
      </c>
      <c r="AJ114" s="8"/>
    </row>
    <row r="115" spans="2:36" ht="77.099999999999994" customHeight="1" x14ac:dyDescent="0.25">
      <c r="B115" s="6"/>
      <c r="C115" s="15" t="s">
        <v>294</v>
      </c>
      <c r="D115" s="15" t="s">
        <v>385</v>
      </c>
      <c r="E115" s="15" t="s">
        <v>8</v>
      </c>
      <c r="F115" s="15"/>
      <c r="G115" s="5"/>
      <c r="H115" s="5"/>
      <c r="I115" s="5">
        <v>12</v>
      </c>
      <c r="J115" s="5">
        <v>14</v>
      </c>
      <c r="K115" s="5">
        <v>37</v>
      </c>
      <c r="L115" s="5">
        <v>5</v>
      </c>
      <c r="M115" s="5">
        <v>24</v>
      </c>
      <c r="N115" s="5">
        <v>1</v>
      </c>
      <c r="O115" s="5">
        <v>2</v>
      </c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22">
        <f t="shared" si="2"/>
        <v>95</v>
      </c>
      <c r="AH115" s="23">
        <v>120</v>
      </c>
      <c r="AI115" s="23">
        <f t="shared" si="3"/>
        <v>60</v>
      </c>
      <c r="AJ115" s="8"/>
    </row>
    <row r="116" spans="2:36" ht="77.099999999999994" customHeight="1" x14ac:dyDescent="0.25">
      <c r="B116" s="6"/>
      <c r="C116" s="15" t="s">
        <v>166</v>
      </c>
      <c r="D116" s="15" t="s">
        <v>167</v>
      </c>
      <c r="E116" s="15" t="s">
        <v>257</v>
      </c>
      <c r="F116" s="15"/>
      <c r="G116" s="5"/>
      <c r="H116" s="5"/>
      <c r="I116" s="5"/>
      <c r="J116" s="5"/>
      <c r="K116" s="5"/>
      <c r="L116" s="5">
        <v>5</v>
      </c>
      <c r="M116" s="5"/>
      <c r="N116" s="5">
        <v>6</v>
      </c>
      <c r="O116" s="5"/>
      <c r="P116" s="5">
        <v>21</v>
      </c>
      <c r="Q116" s="5"/>
      <c r="R116" s="5">
        <v>28</v>
      </c>
      <c r="S116" s="5"/>
      <c r="T116" s="5">
        <v>21</v>
      </c>
      <c r="U116" s="5"/>
      <c r="V116" s="5">
        <v>9</v>
      </c>
      <c r="W116" s="5"/>
      <c r="X116" s="5">
        <v>3</v>
      </c>
      <c r="Y116" s="5"/>
      <c r="Z116" s="5"/>
      <c r="AA116" s="5"/>
      <c r="AB116" s="5"/>
      <c r="AC116" s="5"/>
      <c r="AD116" s="5"/>
      <c r="AE116" s="5"/>
      <c r="AF116" s="5"/>
      <c r="AG116" s="22">
        <f t="shared" si="2"/>
        <v>93</v>
      </c>
      <c r="AH116" s="23">
        <v>90</v>
      </c>
      <c r="AI116" s="23">
        <f t="shared" si="3"/>
        <v>45</v>
      </c>
      <c r="AJ116" s="8"/>
    </row>
    <row r="117" spans="2:36" ht="77.099999999999994" customHeight="1" x14ac:dyDescent="0.25">
      <c r="B117" s="6"/>
      <c r="C117" s="15" t="s">
        <v>168</v>
      </c>
      <c r="D117" s="15" t="s">
        <v>169</v>
      </c>
      <c r="E117" s="15" t="s">
        <v>257</v>
      </c>
      <c r="F117" s="15"/>
      <c r="G117" s="5"/>
      <c r="H117" s="5">
        <v>1</v>
      </c>
      <c r="I117" s="5"/>
      <c r="J117" s="5">
        <v>3</v>
      </c>
      <c r="K117" s="5"/>
      <c r="L117" s="5">
        <v>3</v>
      </c>
      <c r="M117" s="5">
        <v>1</v>
      </c>
      <c r="N117" s="5">
        <v>13</v>
      </c>
      <c r="O117" s="5">
        <v>1</v>
      </c>
      <c r="P117" s="5">
        <v>16</v>
      </c>
      <c r="Q117" s="5">
        <v>6</v>
      </c>
      <c r="R117" s="5">
        <v>36</v>
      </c>
      <c r="S117" s="5">
        <v>3</v>
      </c>
      <c r="T117" s="5">
        <v>2</v>
      </c>
      <c r="U117" s="5">
        <v>1</v>
      </c>
      <c r="V117" s="5">
        <v>3</v>
      </c>
      <c r="W117" s="5"/>
      <c r="X117" s="5"/>
      <c r="Y117" s="5">
        <v>4</v>
      </c>
      <c r="Z117" s="5"/>
      <c r="AA117" s="5"/>
      <c r="AB117" s="5"/>
      <c r="AC117" s="5"/>
      <c r="AD117" s="5"/>
      <c r="AE117" s="5"/>
      <c r="AF117" s="5"/>
      <c r="AG117" s="22">
        <f t="shared" si="2"/>
        <v>93</v>
      </c>
      <c r="AH117" s="23">
        <v>140</v>
      </c>
      <c r="AI117" s="23">
        <f t="shared" si="3"/>
        <v>70</v>
      </c>
      <c r="AJ117" s="8"/>
    </row>
    <row r="118" spans="2:36" ht="77.099999999999994" customHeight="1" x14ac:dyDescent="0.25">
      <c r="B118" s="6"/>
      <c r="C118" s="15" t="s">
        <v>295</v>
      </c>
      <c r="D118" s="15" t="s">
        <v>296</v>
      </c>
      <c r="E118" s="15" t="s">
        <v>8</v>
      </c>
      <c r="F118" s="15"/>
      <c r="G118" s="5"/>
      <c r="H118" s="5">
        <v>5</v>
      </c>
      <c r="I118" s="5">
        <v>13</v>
      </c>
      <c r="J118" s="5">
        <v>29</v>
      </c>
      <c r="K118" s="5"/>
      <c r="L118" s="5">
        <v>27</v>
      </c>
      <c r="M118" s="5"/>
      <c r="N118" s="5"/>
      <c r="O118" s="5"/>
      <c r="P118" s="5">
        <v>8</v>
      </c>
      <c r="Q118" s="5">
        <v>1</v>
      </c>
      <c r="R118" s="5">
        <v>1</v>
      </c>
      <c r="S118" s="5">
        <v>3</v>
      </c>
      <c r="T118" s="5">
        <v>2</v>
      </c>
      <c r="U118" s="5">
        <v>2</v>
      </c>
      <c r="V118" s="5">
        <v>2</v>
      </c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22">
        <f t="shared" si="2"/>
        <v>93</v>
      </c>
      <c r="AH118" s="23">
        <v>75</v>
      </c>
      <c r="AI118" s="23">
        <f t="shared" si="3"/>
        <v>37.5</v>
      </c>
      <c r="AJ118" s="8"/>
    </row>
    <row r="119" spans="2:36" ht="77.099999999999994" customHeight="1" x14ac:dyDescent="0.25">
      <c r="B119" s="6"/>
      <c r="C119" s="15" t="s">
        <v>170</v>
      </c>
      <c r="D119" s="15" t="s">
        <v>386</v>
      </c>
      <c r="E119" s="15" t="s">
        <v>257</v>
      </c>
      <c r="F119" s="15"/>
      <c r="G119" s="5"/>
      <c r="H119" s="5">
        <v>4</v>
      </c>
      <c r="I119" s="5">
        <v>7</v>
      </c>
      <c r="J119" s="5">
        <v>12</v>
      </c>
      <c r="K119" s="5">
        <v>12</v>
      </c>
      <c r="L119" s="5">
        <v>11</v>
      </c>
      <c r="M119" s="5">
        <v>6</v>
      </c>
      <c r="N119" s="5">
        <v>7</v>
      </c>
      <c r="O119" s="5">
        <v>3</v>
      </c>
      <c r="P119" s="5"/>
      <c r="Q119" s="5"/>
      <c r="R119" s="5"/>
      <c r="S119" s="5"/>
      <c r="T119" s="5">
        <v>3</v>
      </c>
      <c r="U119" s="5">
        <v>1</v>
      </c>
      <c r="V119" s="5">
        <v>5</v>
      </c>
      <c r="W119" s="5">
        <v>10</v>
      </c>
      <c r="X119" s="5">
        <v>9</v>
      </c>
      <c r="Y119" s="5">
        <v>2</v>
      </c>
      <c r="Z119" s="5"/>
      <c r="AA119" s="5"/>
      <c r="AB119" s="5"/>
      <c r="AC119" s="5"/>
      <c r="AD119" s="5"/>
      <c r="AE119" s="5"/>
      <c r="AF119" s="5"/>
      <c r="AG119" s="22">
        <f t="shared" si="2"/>
        <v>92</v>
      </c>
      <c r="AH119" s="23">
        <v>120</v>
      </c>
      <c r="AI119" s="23">
        <f t="shared" si="3"/>
        <v>60</v>
      </c>
      <c r="AJ119" s="8"/>
    </row>
    <row r="120" spans="2:36" ht="77.099999999999994" customHeight="1" x14ac:dyDescent="0.25">
      <c r="B120" s="6"/>
      <c r="C120" s="15" t="s">
        <v>171</v>
      </c>
      <c r="D120" s="15" t="s">
        <v>365</v>
      </c>
      <c r="E120" s="15" t="s">
        <v>257</v>
      </c>
      <c r="F120" s="15"/>
      <c r="G120" s="5"/>
      <c r="H120" s="5"/>
      <c r="I120" s="5"/>
      <c r="J120" s="5"/>
      <c r="K120" s="5"/>
      <c r="L120" s="5"/>
      <c r="M120" s="5"/>
      <c r="N120" s="5">
        <v>8</v>
      </c>
      <c r="O120" s="5">
        <v>3</v>
      </c>
      <c r="P120" s="5">
        <v>11</v>
      </c>
      <c r="Q120" s="5"/>
      <c r="R120" s="5"/>
      <c r="S120" s="5">
        <v>12</v>
      </c>
      <c r="T120" s="5">
        <v>25</v>
      </c>
      <c r="U120" s="5">
        <v>17</v>
      </c>
      <c r="V120" s="5">
        <v>6</v>
      </c>
      <c r="W120" s="5">
        <v>3</v>
      </c>
      <c r="X120" s="5">
        <v>6</v>
      </c>
      <c r="Y120" s="5"/>
      <c r="Z120" s="5"/>
      <c r="AA120" s="5"/>
      <c r="AB120" s="5"/>
      <c r="AC120" s="5"/>
      <c r="AD120" s="5"/>
      <c r="AE120" s="5"/>
      <c r="AF120" s="5"/>
      <c r="AG120" s="22">
        <f t="shared" si="2"/>
        <v>91</v>
      </c>
      <c r="AH120" s="23">
        <v>100</v>
      </c>
      <c r="AI120" s="23">
        <f t="shared" si="3"/>
        <v>50</v>
      </c>
      <c r="AJ120" s="8"/>
    </row>
    <row r="121" spans="2:36" ht="77.099999999999994" customHeight="1" x14ac:dyDescent="0.25">
      <c r="B121" s="6"/>
      <c r="C121" s="15" t="s">
        <v>172</v>
      </c>
      <c r="D121" s="15" t="s">
        <v>173</v>
      </c>
      <c r="E121" s="15" t="s">
        <v>257</v>
      </c>
      <c r="F121" s="15"/>
      <c r="G121" s="5"/>
      <c r="H121" s="5"/>
      <c r="I121" s="5"/>
      <c r="J121" s="5">
        <v>1</v>
      </c>
      <c r="K121" s="5"/>
      <c r="L121" s="5">
        <v>12</v>
      </c>
      <c r="M121" s="5">
        <v>1</v>
      </c>
      <c r="N121" s="5">
        <v>11</v>
      </c>
      <c r="O121" s="5">
        <v>1</v>
      </c>
      <c r="P121" s="5">
        <v>6</v>
      </c>
      <c r="Q121" s="5">
        <v>2</v>
      </c>
      <c r="R121" s="5">
        <v>7</v>
      </c>
      <c r="S121" s="5">
        <v>14</v>
      </c>
      <c r="T121" s="5">
        <v>6</v>
      </c>
      <c r="U121" s="5">
        <v>9</v>
      </c>
      <c r="V121" s="5">
        <v>8</v>
      </c>
      <c r="W121" s="5">
        <v>3</v>
      </c>
      <c r="X121" s="5">
        <v>3</v>
      </c>
      <c r="Y121" s="5">
        <v>1</v>
      </c>
      <c r="Z121" s="5">
        <v>5</v>
      </c>
      <c r="AA121" s="5"/>
      <c r="AB121" s="5"/>
      <c r="AC121" s="5"/>
      <c r="AD121" s="5"/>
      <c r="AE121" s="5"/>
      <c r="AF121" s="5"/>
      <c r="AG121" s="22">
        <f t="shared" si="2"/>
        <v>90</v>
      </c>
      <c r="AH121" s="23">
        <v>90</v>
      </c>
      <c r="AI121" s="23">
        <f t="shared" si="3"/>
        <v>45</v>
      </c>
      <c r="AJ121" s="8"/>
    </row>
    <row r="122" spans="2:36" ht="77.099999999999994" customHeight="1" x14ac:dyDescent="0.25">
      <c r="B122" s="6"/>
      <c r="C122" s="15" t="s">
        <v>297</v>
      </c>
      <c r="D122" s="15" t="s">
        <v>298</v>
      </c>
      <c r="E122" s="15" t="s">
        <v>8</v>
      </c>
      <c r="F122" s="15"/>
      <c r="G122" s="5"/>
      <c r="H122" s="5">
        <v>4</v>
      </c>
      <c r="I122" s="5">
        <v>4</v>
      </c>
      <c r="J122" s="5">
        <v>21</v>
      </c>
      <c r="K122" s="5">
        <v>1</v>
      </c>
      <c r="L122" s="5">
        <v>14</v>
      </c>
      <c r="M122" s="5">
        <v>10</v>
      </c>
      <c r="N122" s="5">
        <v>11</v>
      </c>
      <c r="O122" s="5">
        <v>7</v>
      </c>
      <c r="P122" s="5">
        <v>3</v>
      </c>
      <c r="Q122" s="5">
        <v>2</v>
      </c>
      <c r="R122" s="5">
        <v>4</v>
      </c>
      <c r="S122" s="5">
        <v>6</v>
      </c>
      <c r="T122" s="5"/>
      <c r="U122" s="5">
        <v>1</v>
      </c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22">
        <f t="shared" si="2"/>
        <v>88</v>
      </c>
      <c r="AH122" s="23">
        <v>140</v>
      </c>
      <c r="AI122" s="23">
        <f t="shared" si="3"/>
        <v>70</v>
      </c>
      <c r="AJ122" s="8"/>
    </row>
    <row r="123" spans="2:36" ht="77.099999999999994" customHeight="1" x14ac:dyDescent="0.25">
      <c r="B123" s="6"/>
      <c r="C123" s="15" t="s">
        <v>299</v>
      </c>
      <c r="D123" s="15" t="s">
        <v>300</v>
      </c>
      <c r="E123" s="15" t="s">
        <v>8</v>
      </c>
      <c r="F123" s="15"/>
      <c r="G123" s="5"/>
      <c r="H123" s="5">
        <v>10</v>
      </c>
      <c r="I123" s="5"/>
      <c r="J123" s="5"/>
      <c r="K123" s="5"/>
      <c r="L123" s="5">
        <v>17</v>
      </c>
      <c r="M123" s="5">
        <v>4</v>
      </c>
      <c r="N123" s="5"/>
      <c r="O123" s="5"/>
      <c r="P123" s="5">
        <v>34</v>
      </c>
      <c r="Q123" s="5">
        <v>13</v>
      </c>
      <c r="R123" s="5"/>
      <c r="S123" s="5">
        <v>9</v>
      </c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22">
        <f t="shared" si="2"/>
        <v>87</v>
      </c>
      <c r="AH123" s="23">
        <v>80</v>
      </c>
      <c r="AI123" s="23">
        <f t="shared" si="3"/>
        <v>40</v>
      </c>
      <c r="AJ123" s="8"/>
    </row>
    <row r="124" spans="2:36" ht="77.099999999999994" customHeight="1" x14ac:dyDescent="0.25">
      <c r="B124" s="6"/>
      <c r="C124" s="15" t="s">
        <v>301</v>
      </c>
      <c r="D124" s="15" t="s">
        <v>302</v>
      </c>
      <c r="E124" s="15" t="s">
        <v>8</v>
      </c>
      <c r="F124" s="15"/>
      <c r="G124" s="5">
        <v>14</v>
      </c>
      <c r="H124" s="5">
        <v>6</v>
      </c>
      <c r="I124" s="5">
        <v>3</v>
      </c>
      <c r="J124" s="5">
        <v>9</v>
      </c>
      <c r="K124" s="5">
        <v>3</v>
      </c>
      <c r="L124" s="5">
        <v>4</v>
      </c>
      <c r="M124" s="5">
        <v>2</v>
      </c>
      <c r="N124" s="5"/>
      <c r="O124" s="5">
        <v>38</v>
      </c>
      <c r="P124" s="5"/>
      <c r="Q124" s="5">
        <v>1</v>
      </c>
      <c r="R124" s="5">
        <v>1</v>
      </c>
      <c r="S124" s="5"/>
      <c r="T124" s="5"/>
      <c r="U124" s="5">
        <v>3</v>
      </c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22">
        <f t="shared" si="2"/>
        <v>84</v>
      </c>
      <c r="AH124" s="23">
        <v>90</v>
      </c>
      <c r="AI124" s="23">
        <f t="shared" si="3"/>
        <v>45</v>
      </c>
      <c r="AJ124" s="8"/>
    </row>
    <row r="125" spans="2:36" ht="77.099999999999994" customHeight="1" x14ac:dyDescent="0.25">
      <c r="B125" s="6"/>
      <c r="C125" s="15" t="s">
        <v>303</v>
      </c>
      <c r="D125" s="15" t="s">
        <v>304</v>
      </c>
      <c r="E125" s="15" t="s">
        <v>8</v>
      </c>
      <c r="F125" s="15"/>
      <c r="G125" s="5"/>
      <c r="H125" s="5"/>
      <c r="I125" s="5">
        <v>3</v>
      </c>
      <c r="J125" s="5"/>
      <c r="K125" s="5"/>
      <c r="L125" s="5">
        <v>3</v>
      </c>
      <c r="M125" s="5">
        <v>27</v>
      </c>
      <c r="N125" s="5"/>
      <c r="O125" s="5">
        <v>15</v>
      </c>
      <c r="P125" s="5">
        <v>20</v>
      </c>
      <c r="Q125" s="5"/>
      <c r="R125" s="5">
        <v>16</v>
      </c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22">
        <f t="shared" si="2"/>
        <v>84</v>
      </c>
      <c r="AH125" s="23">
        <v>60</v>
      </c>
      <c r="AI125" s="23">
        <f t="shared" si="3"/>
        <v>30</v>
      </c>
      <c r="AJ125" s="8"/>
    </row>
    <row r="126" spans="2:36" ht="77.099999999999994" customHeight="1" x14ac:dyDescent="0.25">
      <c r="B126" s="6"/>
      <c r="C126" s="15" t="s">
        <v>305</v>
      </c>
      <c r="D126" s="15" t="s">
        <v>306</v>
      </c>
      <c r="E126" s="15" t="s">
        <v>8</v>
      </c>
      <c r="F126" s="15"/>
      <c r="G126" s="5">
        <v>3</v>
      </c>
      <c r="H126" s="5">
        <v>3</v>
      </c>
      <c r="I126" s="5">
        <v>2</v>
      </c>
      <c r="J126" s="5">
        <v>9</v>
      </c>
      <c r="K126" s="5">
        <v>13</v>
      </c>
      <c r="L126" s="5">
        <v>19</v>
      </c>
      <c r="M126" s="5">
        <v>13</v>
      </c>
      <c r="N126" s="5">
        <v>11</v>
      </c>
      <c r="O126" s="5"/>
      <c r="P126" s="5">
        <v>4</v>
      </c>
      <c r="Q126" s="5">
        <v>2</v>
      </c>
      <c r="R126" s="5">
        <v>1</v>
      </c>
      <c r="S126" s="5">
        <v>1</v>
      </c>
      <c r="T126" s="5">
        <v>2</v>
      </c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22">
        <f t="shared" si="2"/>
        <v>83</v>
      </c>
      <c r="AH126" s="23">
        <v>130</v>
      </c>
      <c r="AI126" s="23">
        <f t="shared" si="3"/>
        <v>65</v>
      </c>
      <c r="AJ126" s="8"/>
    </row>
    <row r="127" spans="2:36" ht="77.099999999999994" customHeight="1" x14ac:dyDescent="0.25">
      <c r="B127" s="6"/>
      <c r="C127" s="15" t="s">
        <v>174</v>
      </c>
      <c r="D127" s="15" t="s">
        <v>175</v>
      </c>
      <c r="E127" s="15" t="s">
        <v>257</v>
      </c>
      <c r="F127" s="15"/>
      <c r="G127" s="5">
        <v>2</v>
      </c>
      <c r="H127" s="5">
        <v>3</v>
      </c>
      <c r="I127" s="5">
        <v>6</v>
      </c>
      <c r="J127" s="5">
        <v>6</v>
      </c>
      <c r="K127" s="5">
        <v>7</v>
      </c>
      <c r="L127" s="5">
        <v>16</v>
      </c>
      <c r="M127" s="5">
        <v>1</v>
      </c>
      <c r="N127" s="5">
        <v>2</v>
      </c>
      <c r="O127" s="5">
        <v>8</v>
      </c>
      <c r="P127" s="5"/>
      <c r="Q127" s="5"/>
      <c r="R127" s="5">
        <v>3</v>
      </c>
      <c r="S127" s="5"/>
      <c r="T127" s="5">
        <v>4</v>
      </c>
      <c r="U127" s="5">
        <v>1</v>
      </c>
      <c r="V127" s="5">
        <v>11</v>
      </c>
      <c r="W127" s="5">
        <v>1</v>
      </c>
      <c r="X127" s="5">
        <v>5</v>
      </c>
      <c r="Y127" s="5">
        <v>3</v>
      </c>
      <c r="Z127" s="5"/>
      <c r="AA127" s="5">
        <v>1</v>
      </c>
      <c r="AB127" s="5"/>
      <c r="AC127" s="5"/>
      <c r="AD127" s="5"/>
      <c r="AE127" s="5"/>
      <c r="AF127" s="5"/>
      <c r="AG127" s="22">
        <f t="shared" si="2"/>
        <v>80</v>
      </c>
      <c r="AH127" s="23">
        <v>65</v>
      </c>
      <c r="AI127" s="23">
        <f t="shared" si="3"/>
        <v>32.5</v>
      </c>
      <c r="AJ127" s="8"/>
    </row>
    <row r="128" spans="2:36" ht="77.099999999999994" customHeight="1" x14ac:dyDescent="0.25">
      <c r="B128" s="6"/>
      <c r="C128" s="15" t="s">
        <v>307</v>
      </c>
      <c r="D128" s="15" t="s">
        <v>308</v>
      </c>
      <c r="E128" s="15" t="s">
        <v>8</v>
      </c>
      <c r="F128" s="15"/>
      <c r="G128" s="5">
        <v>9</v>
      </c>
      <c r="H128" s="5"/>
      <c r="I128" s="5"/>
      <c r="J128" s="5"/>
      <c r="K128" s="5">
        <v>31</v>
      </c>
      <c r="L128" s="5"/>
      <c r="M128" s="5"/>
      <c r="N128" s="5">
        <v>27</v>
      </c>
      <c r="O128" s="5"/>
      <c r="P128" s="5">
        <v>13</v>
      </c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22">
        <f t="shared" si="2"/>
        <v>80</v>
      </c>
      <c r="AH128" s="23">
        <v>55</v>
      </c>
      <c r="AI128" s="23">
        <f t="shared" si="3"/>
        <v>27.5</v>
      </c>
      <c r="AJ128" s="8"/>
    </row>
    <row r="129" spans="2:36" ht="77.099999999999994" customHeight="1" x14ac:dyDescent="0.25">
      <c r="B129" s="6"/>
      <c r="C129" s="15" t="s">
        <v>309</v>
      </c>
      <c r="D129" s="15" t="s">
        <v>310</v>
      </c>
      <c r="E129" s="15" t="s">
        <v>8</v>
      </c>
      <c r="F129" s="15"/>
      <c r="G129" s="5">
        <v>9</v>
      </c>
      <c r="H129" s="5">
        <v>28</v>
      </c>
      <c r="I129" s="5"/>
      <c r="J129" s="5"/>
      <c r="K129" s="5"/>
      <c r="L129" s="5">
        <v>1</v>
      </c>
      <c r="M129" s="5"/>
      <c r="N129" s="5">
        <v>23</v>
      </c>
      <c r="O129" s="5">
        <v>14</v>
      </c>
      <c r="P129" s="5">
        <v>5</v>
      </c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22">
        <f t="shared" si="2"/>
        <v>80</v>
      </c>
      <c r="AH129" s="23">
        <v>80</v>
      </c>
      <c r="AI129" s="23">
        <f t="shared" si="3"/>
        <v>40</v>
      </c>
      <c r="AJ129" s="8"/>
    </row>
    <row r="130" spans="2:36" ht="77.099999999999994" customHeight="1" x14ac:dyDescent="0.25">
      <c r="B130" s="6"/>
      <c r="C130" s="15" t="s">
        <v>176</v>
      </c>
      <c r="D130" s="15" t="s">
        <v>177</v>
      </c>
      <c r="E130" s="15" t="s">
        <v>257</v>
      </c>
      <c r="F130" s="15"/>
      <c r="G130" s="5"/>
      <c r="H130" s="5"/>
      <c r="I130" s="5"/>
      <c r="J130" s="5"/>
      <c r="K130" s="5"/>
      <c r="L130" s="5"/>
      <c r="M130" s="5"/>
      <c r="N130" s="5">
        <v>20</v>
      </c>
      <c r="O130" s="5">
        <v>25</v>
      </c>
      <c r="P130" s="5">
        <v>31</v>
      </c>
      <c r="Q130" s="5">
        <v>1</v>
      </c>
      <c r="R130" s="5"/>
      <c r="S130" s="5"/>
      <c r="T130" s="5"/>
      <c r="U130" s="5">
        <v>1</v>
      </c>
      <c r="V130" s="5">
        <v>1</v>
      </c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22">
        <f t="shared" si="2"/>
        <v>79</v>
      </c>
      <c r="AH130" s="23">
        <v>65</v>
      </c>
      <c r="AI130" s="23">
        <f t="shared" si="3"/>
        <v>32.5</v>
      </c>
      <c r="AJ130" s="8"/>
    </row>
    <row r="131" spans="2:36" ht="77.099999999999994" customHeight="1" x14ac:dyDescent="0.25">
      <c r="B131" s="6"/>
      <c r="C131" s="15" t="s">
        <v>178</v>
      </c>
      <c r="D131" s="15" t="s">
        <v>179</v>
      </c>
      <c r="E131" s="15" t="s">
        <v>257</v>
      </c>
      <c r="F131" s="15"/>
      <c r="G131" s="5"/>
      <c r="H131" s="5">
        <v>33</v>
      </c>
      <c r="I131" s="5"/>
      <c r="J131" s="5">
        <v>13</v>
      </c>
      <c r="K131" s="5"/>
      <c r="L131" s="5">
        <v>11</v>
      </c>
      <c r="M131" s="5"/>
      <c r="N131" s="5">
        <v>12</v>
      </c>
      <c r="O131" s="5"/>
      <c r="P131" s="5">
        <v>8</v>
      </c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22">
        <f t="shared" si="2"/>
        <v>77</v>
      </c>
      <c r="AH131" s="23">
        <v>50</v>
      </c>
      <c r="AI131" s="23">
        <f t="shared" si="3"/>
        <v>25</v>
      </c>
      <c r="AJ131" s="8"/>
    </row>
    <row r="132" spans="2:36" ht="77.099999999999994" customHeight="1" x14ac:dyDescent="0.25">
      <c r="B132" s="6"/>
      <c r="C132" s="15" t="s">
        <v>180</v>
      </c>
      <c r="D132" s="15" t="s">
        <v>181</v>
      </c>
      <c r="E132" s="15" t="s">
        <v>257</v>
      </c>
      <c r="F132" s="15"/>
      <c r="G132" s="5"/>
      <c r="H132" s="5"/>
      <c r="I132" s="5"/>
      <c r="J132" s="5">
        <v>2</v>
      </c>
      <c r="K132" s="5"/>
      <c r="L132" s="5">
        <v>2</v>
      </c>
      <c r="M132" s="5"/>
      <c r="N132" s="5">
        <v>3</v>
      </c>
      <c r="O132" s="5"/>
      <c r="P132" s="5">
        <v>10</v>
      </c>
      <c r="Q132" s="5"/>
      <c r="R132" s="5">
        <v>8</v>
      </c>
      <c r="S132" s="5"/>
      <c r="T132" s="5">
        <v>9</v>
      </c>
      <c r="U132" s="5"/>
      <c r="V132" s="5">
        <v>8</v>
      </c>
      <c r="W132" s="5"/>
      <c r="X132" s="5">
        <v>2</v>
      </c>
      <c r="Y132" s="5"/>
      <c r="Z132" s="5">
        <v>32</v>
      </c>
      <c r="AA132" s="5"/>
      <c r="AB132" s="5"/>
      <c r="AC132" s="5"/>
      <c r="AD132" s="5"/>
      <c r="AE132" s="5"/>
      <c r="AF132" s="5"/>
      <c r="AG132" s="22">
        <f t="shared" ref="AG132:AG195" si="4">SUM(F132:AF132)</f>
        <v>76</v>
      </c>
      <c r="AH132" s="23">
        <v>25</v>
      </c>
      <c r="AI132" s="23">
        <f t="shared" ref="AI132:AI195" si="5">AH132/2</f>
        <v>12.5</v>
      </c>
      <c r="AJ132" s="8"/>
    </row>
    <row r="133" spans="2:36" ht="77.099999999999994" customHeight="1" x14ac:dyDescent="0.25">
      <c r="B133" s="6"/>
      <c r="C133" s="15" t="s">
        <v>311</v>
      </c>
      <c r="D133" s="15" t="s">
        <v>312</v>
      </c>
      <c r="E133" s="15" t="s">
        <v>8</v>
      </c>
      <c r="F133" s="15"/>
      <c r="G133" s="5">
        <v>10</v>
      </c>
      <c r="H133" s="5">
        <v>10</v>
      </c>
      <c r="I133" s="5">
        <v>10</v>
      </c>
      <c r="J133" s="5"/>
      <c r="K133" s="5">
        <v>10</v>
      </c>
      <c r="L133" s="5">
        <v>2</v>
      </c>
      <c r="M133" s="5">
        <v>2</v>
      </c>
      <c r="N133" s="5">
        <v>10</v>
      </c>
      <c r="O133" s="5">
        <v>2</v>
      </c>
      <c r="P133" s="5">
        <v>10</v>
      </c>
      <c r="Q133" s="5"/>
      <c r="R133" s="5">
        <v>10</v>
      </c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22">
        <f t="shared" si="4"/>
        <v>76</v>
      </c>
      <c r="AH133" s="23">
        <v>60</v>
      </c>
      <c r="AI133" s="23">
        <f t="shared" si="5"/>
        <v>30</v>
      </c>
      <c r="AJ133" s="8"/>
    </row>
    <row r="134" spans="2:36" ht="77.099999999999994" customHeight="1" x14ac:dyDescent="0.25">
      <c r="B134" s="6"/>
      <c r="C134" s="15" t="s">
        <v>182</v>
      </c>
      <c r="D134" s="15" t="s">
        <v>183</v>
      </c>
      <c r="E134" s="15" t="s">
        <v>257</v>
      </c>
      <c r="F134" s="15"/>
      <c r="G134" s="5">
        <v>3</v>
      </c>
      <c r="H134" s="5">
        <v>2</v>
      </c>
      <c r="I134" s="5">
        <v>7</v>
      </c>
      <c r="J134" s="5">
        <v>7</v>
      </c>
      <c r="K134" s="5">
        <v>11</v>
      </c>
      <c r="L134" s="5"/>
      <c r="M134" s="5"/>
      <c r="N134" s="5">
        <v>1</v>
      </c>
      <c r="O134" s="5">
        <v>5</v>
      </c>
      <c r="P134" s="5">
        <v>1</v>
      </c>
      <c r="Q134" s="5">
        <v>6</v>
      </c>
      <c r="R134" s="5">
        <v>6</v>
      </c>
      <c r="S134" s="5">
        <v>3</v>
      </c>
      <c r="T134" s="5">
        <v>1</v>
      </c>
      <c r="U134" s="5">
        <v>4</v>
      </c>
      <c r="V134" s="5">
        <v>2</v>
      </c>
      <c r="W134" s="5"/>
      <c r="X134" s="5"/>
      <c r="Y134" s="5"/>
      <c r="Z134" s="5">
        <v>1</v>
      </c>
      <c r="AA134" s="5">
        <v>2</v>
      </c>
      <c r="AB134" s="5">
        <v>1</v>
      </c>
      <c r="AC134" s="5">
        <v>7</v>
      </c>
      <c r="AD134" s="5">
        <v>1</v>
      </c>
      <c r="AE134" s="5"/>
      <c r="AF134" s="5">
        <v>4</v>
      </c>
      <c r="AG134" s="22">
        <f t="shared" si="4"/>
        <v>75</v>
      </c>
      <c r="AH134" s="23">
        <v>100</v>
      </c>
      <c r="AI134" s="23">
        <f t="shared" si="5"/>
        <v>50</v>
      </c>
      <c r="AJ134" s="8"/>
    </row>
    <row r="135" spans="2:36" ht="77.099999999999994" customHeight="1" x14ac:dyDescent="0.25">
      <c r="B135" s="6"/>
      <c r="C135" s="15" t="s">
        <v>184</v>
      </c>
      <c r="D135" s="15" t="s">
        <v>185</v>
      </c>
      <c r="E135" s="15" t="s">
        <v>257</v>
      </c>
      <c r="F135" s="15"/>
      <c r="G135" s="5"/>
      <c r="H135" s="5">
        <v>4</v>
      </c>
      <c r="I135" s="5">
        <v>6</v>
      </c>
      <c r="J135" s="5">
        <v>6</v>
      </c>
      <c r="K135" s="5">
        <v>6</v>
      </c>
      <c r="L135" s="5">
        <v>1</v>
      </c>
      <c r="M135" s="5">
        <v>1</v>
      </c>
      <c r="N135" s="5">
        <v>3</v>
      </c>
      <c r="O135" s="5">
        <v>5</v>
      </c>
      <c r="P135" s="5"/>
      <c r="Q135" s="5">
        <v>10</v>
      </c>
      <c r="R135" s="5">
        <v>10</v>
      </c>
      <c r="S135" s="5">
        <v>9</v>
      </c>
      <c r="T135" s="5">
        <v>4</v>
      </c>
      <c r="U135" s="5"/>
      <c r="V135" s="5"/>
      <c r="W135" s="5"/>
      <c r="X135" s="5">
        <v>3</v>
      </c>
      <c r="Y135" s="5">
        <v>4</v>
      </c>
      <c r="Z135" s="5"/>
      <c r="AA135" s="5"/>
      <c r="AB135" s="5"/>
      <c r="AC135" s="5"/>
      <c r="AD135" s="5"/>
      <c r="AE135" s="5"/>
      <c r="AF135" s="5"/>
      <c r="AG135" s="22">
        <f t="shared" si="4"/>
        <v>72</v>
      </c>
      <c r="AH135" s="23">
        <v>90</v>
      </c>
      <c r="AI135" s="23">
        <f t="shared" si="5"/>
        <v>45</v>
      </c>
      <c r="AJ135" s="8"/>
    </row>
    <row r="136" spans="2:36" ht="77.099999999999994" customHeight="1" x14ac:dyDescent="0.25">
      <c r="B136" s="6"/>
      <c r="C136" s="15" t="s">
        <v>186</v>
      </c>
      <c r="D136" s="15" t="s">
        <v>387</v>
      </c>
      <c r="E136" s="15" t="s">
        <v>257</v>
      </c>
      <c r="F136" s="15"/>
      <c r="G136" s="5"/>
      <c r="H136" s="5"/>
      <c r="I136" s="5"/>
      <c r="J136" s="5"/>
      <c r="K136" s="5"/>
      <c r="L136" s="5"/>
      <c r="M136" s="5">
        <v>8</v>
      </c>
      <c r="N136" s="5"/>
      <c r="O136" s="5">
        <v>9</v>
      </c>
      <c r="P136" s="5"/>
      <c r="Q136" s="5"/>
      <c r="R136" s="5">
        <v>9</v>
      </c>
      <c r="S136" s="5">
        <v>13</v>
      </c>
      <c r="T136" s="5">
        <v>15</v>
      </c>
      <c r="U136" s="5">
        <v>13</v>
      </c>
      <c r="V136" s="5">
        <v>5</v>
      </c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22">
        <f t="shared" si="4"/>
        <v>72</v>
      </c>
      <c r="AH136" s="23">
        <v>100</v>
      </c>
      <c r="AI136" s="23">
        <f t="shared" si="5"/>
        <v>50</v>
      </c>
      <c r="AJ136" s="8"/>
    </row>
    <row r="137" spans="2:36" ht="77.099999999999994" customHeight="1" x14ac:dyDescent="0.25">
      <c r="B137" s="6"/>
      <c r="C137" s="15" t="s">
        <v>187</v>
      </c>
      <c r="D137" s="15" t="s">
        <v>188</v>
      </c>
      <c r="E137" s="15" t="s">
        <v>257</v>
      </c>
      <c r="F137" s="15"/>
      <c r="G137" s="5"/>
      <c r="H137" s="5"/>
      <c r="I137" s="5"/>
      <c r="J137" s="5"/>
      <c r="K137" s="5"/>
      <c r="L137" s="5"/>
      <c r="M137" s="5">
        <v>6</v>
      </c>
      <c r="N137" s="5">
        <v>4</v>
      </c>
      <c r="O137" s="5">
        <v>31</v>
      </c>
      <c r="P137" s="5">
        <v>1</v>
      </c>
      <c r="Q137" s="5"/>
      <c r="R137" s="5"/>
      <c r="S137" s="5"/>
      <c r="T137" s="5"/>
      <c r="U137" s="5">
        <v>1</v>
      </c>
      <c r="V137" s="5">
        <v>3</v>
      </c>
      <c r="W137" s="5">
        <v>18</v>
      </c>
      <c r="X137" s="5">
        <v>7</v>
      </c>
      <c r="Y137" s="5"/>
      <c r="Z137" s="5"/>
      <c r="AA137" s="5"/>
      <c r="AB137" s="5"/>
      <c r="AC137" s="5"/>
      <c r="AD137" s="5"/>
      <c r="AE137" s="5"/>
      <c r="AF137" s="5"/>
      <c r="AG137" s="22">
        <f t="shared" si="4"/>
        <v>71</v>
      </c>
      <c r="AH137" s="23">
        <v>75</v>
      </c>
      <c r="AI137" s="23">
        <f t="shared" si="5"/>
        <v>37.5</v>
      </c>
      <c r="AJ137" s="8"/>
    </row>
    <row r="138" spans="2:36" ht="77.099999999999994" customHeight="1" x14ac:dyDescent="0.25">
      <c r="B138" s="6"/>
      <c r="C138" s="15" t="s">
        <v>189</v>
      </c>
      <c r="D138" s="15" t="s">
        <v>190</v>
      </c>
      <c r="E138" s="15" t="s">
        <v>257</v>
      </c>
      <c r="F138" s="15"/>
      <c r="G138" s="5"/>
      <c r="H138" s="5">
        <v>11</v>
      </c>
      <c r="I138" s="5"/>
      <c r="J138" s="5">
        <v>24</v>
      </c>
      <c r="K138" s="5"/>
      <c r="L138" s="5">
        <v>8</v>
      </c>
      <c r="M138" s="5"/>
      <c r="N138" s="5">
        <v>18</v>
      </c>
      <c r="O138" s="5"/>
      <c r="P138" s="5"/>
      <c r="Q138" s="5"/>
      <c r="R138" s="5"/>
      <c r="S138" s="5"/>
      <c r="T138" s="5"/>
      <c r="U138" s="5"/>
      <c r="V138" s="5">
        <v>2</v>
      </c>
      <c r="W138" s="5"/>
      <c r="X138" s="5">
        <v>3</v>
      </c>
      <c r="Y138" s="5"/>
      <c r="Z138" s="5"/>
      <c r="AA138" s="5"/>
      <c r="AB138" s="5"/>
      <c r="AC138" s="5"/>
      <c r="AD138" s="5"/>
      <c r="AE138" s="5"/>
      <c r="AF138" s="5"/>
      <c r="AG138" s="22">
        <f t="shared" si="4"/>
        <v>66</v>
      </c>
      <c r="AH138" s="23">
        <v>45</v>
      </c>
      <c r="AI138" s="23">
        <f t="shared" si="5"/>
        <v>22.5</v>
      </c>
      <c r="AJ138" s="8"/>
    </row>
    <row r="139" spans="2:36" ht="77.099999999999994" customHeight="1" x14ac:dyDescent="0.25">
      <c r="B139" s="6"/>
      <c r="C139" s="15" t="s">
        <v>191</v>
      </c>
      <c r="D139" s="15" t="s">
        <v>192</v>
      </c>
      <c r="E139" s="15" t="s">
        <v>257</v>
      </c>
      <c r="F139" s="15"/>
      <c r="G139" s="5"/>
      <c r="H139" s="5"/>
      <c r="I139" s="5"/>
      <c r="J139" s="5"/>
      <c r="K139" s="5"/>
      <c r="L139" s="5">
        <v>1</v>
      </c>
      <c r="M139" s="5">
        <v>1</v>
      </c>
      <c r="N139" s="5">
        <v>3</v>
      </c>
      <c r="O139" s="5">
        <v>11</v>
      </c>
      <c r="P139" s="5">
        <v>19</v>
      </c>
      <c r="Q139" s="5">
        <v>11</v>
      </c>
      <c r="R139" s="5">
        <v>3</v>
      </c>
      <c r="S139" s="5">
        <v>1</v>
      </c>
      <c r="T139" s="5">
        <v>12</v>
      </c>
      <c r="U139" s="5"/>
      <c r="V139" s="5"/>
      <c r="W139" s="5"/>
      <c r="X139" s="5">
        <v>3</v>
      </c>
      <c r="Y139" s="5"/>
      <c r="Z139" s="5"/>
      <c r="AA139" s="5"/>
      <c r="AB139" s="5"/>
      <c r="AC139" s="5"/>
      <c r="AD139" s="5"/>
      <c r="AE139" s="5"/>
      <c r="AF139" s="5"/>
      <c r="AG139" s="22">
        <f t="shared" si="4"/>
        <v>65</v>
      </c>
      <c r="AH139" s="23">
        <v>90</v>
      </c>
      <c r="AI139" s="23">
        <f t="shared" si="5"/>
        <v>45</v>
      </c>
      <c r="AJ139" s="8"/>
    </row>
    <row r="140" spans="2:36" ht="77.099999999999994" customHeight="1" x14ac:dyDescent="0.25">
      <c r="B140" s="6"/>
      <c r="C140" s="15" t="s">
        <v>193</v>
      </c>
      <c r="D140" s="15" t="s">
        <v>194</v>
      </c>
      <c r="E140" s="15" t="s">
        <v>257</v>
      </c>
      <c r="F140" s="15"/>
      <c r="G140" s="5">
        <v>4</v>
      </c>
      <c r="H140" s="5">
        <v>8</v>
      </c>
      <c r="I140" s="5">
        <v>7</v>
      </c>
      <c r="J140" s="5">
        <v>3</v>
      </c>
      <c r="K140" s="5">
        <v>5</v>
      </c>
      <c r="L140" s="5">
        <v>8</v>
      </c>
      <c r="M140" s="5">
        <v>12</v>
      </c>
      <c r="N140" s="5">
        <v>13</v>
      </c>
      <c r="O140" s="5"/>
      <c r="P140" s="5"/>
      <c r="Q140" s="5"/>
      <c r="R140" s="5"/>
      <c r="S140" s="5"/>
      <c r="T140" s="5"/>
      <c r="U140" s="5"/>
      <c r="V140" s="5">
        <v>1</v>
      </c>
      <c r="W140" s="5">
        <v>1</v>
      </c>
      <c r="X140" s="5"/>
      <c r="Y140" s="5">
        <v>1</v>
      </c>
      <c r="Z140" s="5"/>
      <c r="AA140" s="5"/>
      <c r="AB140" s="5"/>
      <c r="AC140" s="5"/>
      <c r="AD140" s="5"/>
      <c r="AE140" s="5"/>
      <c r="AF140" s="5"/>
      <c r="AG140" s="22">
        <f t="shared" si="4"/>
        <v>63</v>
      </c>
      <c r="AH140" s="23">
        <v>55</v>
      </c>
      <c r="AI140" s="23">
        <f t="shared" si="5"/>
        <v>27.5</v>
      </c>
      <c r="AJ140" s="8"/>
    </row>
    <row r="141" spans="2:36" ht="77.099999999999994" customHeight="1" x14ac:dyDescent="0.25">
      <c r="B141" s="6"/>
      <c r="C141" s="15" t="s">
        <v>195</v>
      </c>
      <c r="D141" s="15" t="s">
        <v>26</v>
      </c>
      <c r="E141" s="15" t="s">
        <v>257</v>
      </c>
      <c r="F141" s="15"/>
      <c r="G141" s="5"/>
      <c r="H141" s="5"/>
      <c r="I141" s="5"/>
      <c r="J141" s="5"/>
      <c r="K141" s="5"/>
      <c r="L141" s="5"/>
      <c r="M141" s="5">
        <v>7</v>
      </c>
      <c r="N141" s="5">
        <v>3</v>
      </c>
      <c r="O141" s="5">
        <v>4</v>
      </c>
      <c r="P141" s="5">
        <v>6</v>
      </c>
      <c r="Q141" s="5">
        <v>6</v>
      </c>
      <c r="R141" s="5">
        <v>1</v>
      </c>
      <c r="S141" s="5">
        <v>6</v>
      </c>
      <c r="T141" s="5">
        <v>2</v>
      </c>
      <c r="U141" s="5">
        <v>3</v>
      </c>
      <c r="V141" s="5">
        <v>8</v>
      </c>
      <c r="W141" s="5">
        <v>9</v>
      </c>
      <c r="X141" s="5">
        <v>7</v>
      </c>
      <c r="Y141" s="5"/>
      <c r="Z141" s="5"/>
      <c r="AA141" s="5"/>
      <c r="AB141" s="5"/>
      <c r="AC141" s="5"/>
      <c r="AD141" s="5"/>
      <c r="AE141" s="5"/>
      <c r="AF141" s="5"/>
      <c r="AG141" s="22">
        <f t="shared" si="4"/>
        <v>62</v>
      </c>
      <c r="AH141" s="23">
        <v>70</v>
      </c>
      <c r="AI141" s="23">
        <f t="shared" si="5"/>
        <v>35</v>
      </c>
      <c r="AJ141" s="8"/>
    </row>
    <row r="142" spans="2:36" ht="77.099999999999994" customHeight="1" x14ac:dyDescent="0.25">
      <c r="B142" s="6"/>
      <c r="C142" s="15" t="s">
        <v>196</v>
      </c>
      <c r="D142" s="15" t="s">
        <v>197</v>
      </c>
      <c r="E142" s="15" t="s">
        <v>257</v>
      </c>
      <c r="F142" s="15"/>
      <c r="G142" s="5"/>
      <c r="H142" s="5"/>
      <c r="I142" s="5"/>
      <c r="J142" s="5"/>
      <c r="K142" s="5"/>
      <c r="L142" s="5"/>
      <c r="M142" s="5"/>
      <c r="N142" s="5">
        <v>1</v>
      </c>
      <c r="O142" s="5"/>
      <c r="P142" s="5"/>
      <c r="Q142" s="5"/>
      <c r="R142" s="5"/>
      <c r="S142" s="5">
        <v>31</v>
      </c>
      <c r="T142" s="5"/>
      <c r="U142" s="5">
        <v>25</v>
      </c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22">
        <f t="shared" si="4"/>
        <v>57</v>
      </c>
      <c r="AH142" s="23">
        <v>90</v>
      </c>
      <c r="AI142" s="23">
        <f t="shared" si="5"/>
        <v>45</v>
      </c>
      <c r="AJ142" s="8"/>
    </row>
    <row r="143" spans="2:36" ht="77.099999999999994" customHeight="1" x14ac:dyDescent="0.25">
      <c r="B143" s="6"/>
      <c r="C143" s="15" t="s">
        <v>198</v>
      </c>
      <c r="D143" s="15" t="s">
        <v>215</v>
      </c>
      <c r="E143" s="15" t="s">
        <v>257</v>
      </c>
      <c r="F143" s="15"/>
      <c r="G143" s="5"/>
      <c r="H143" s="5"/>
      <c r="I143" s="5"/>
      <c r="J143" s="5"/>
      <c r="K143" s="5"/>
      <c r="L143" s="5"/>
      <c r="M143" s="5"/>
      <c r="N143" s="5"/>
      <c r="O143" s="5">
        <v>7</v>
      </c>
      <c r="P143" s="5">
        <v>2</v>
      </c>
      <c r="Q143" s="5">
        <v>2</v>
      </c>
      <c r="R143" s="5">
        <v>14</v>
      </c>
      <c r="S143" s="5">
        <v>24</v>
      </c>
      <c r="T143" s="5"/>
      <c r="U143" s="5">
        <v>6</v>
      </c>
      <c r="V143" s="5">
        <v>1</v>
      </c>
      <c r="W143" s="5">
        <v>1</v>
      </c>
      <c r="X143" s="5"/>
      <c r="Y143" s="5"/>
      <c r="Z143" s="5"/>
      <c r="AA143" s="5"/>
      <c r="AB143" s="5"/>
      <c r="AC143" s="5"/>
      <c r="AD143" s="5"/>
      <c r="AE143" s="5"/>
      <c r="AF143" s="5"/>
      <c r="AG143" s="22">
        <f t="shared" si="4"/>
        <v>57</v>
      </c>
      <c r="AH143" s="23">
        <v>70</v>
      </c>
      <c r="AI143" s="23">
        <f t="shared" si="5"/>
        <v>35</v>
      </c>
      <c r="AJ143" s="8"/>
    </row>
    <row r="144" spans="2:36" ht="77.099999999999994" customHeight="1" x14ac:dyDescent="0.25">
      <c r="B144" s="6"/>
      <c r="C144" s="15" t="s">
        <v>313</v>
      </c>
      <c r="D144" s="15" t="s">
        <v>314</v>
      </c>
      <c r="E144" s="15" t="s">
        <v>8</v>
      </c>
      <c r="F144" s="15"/>
      <c r="G144" s="5"/>
      <c r="H144" s="5">
        <v>2</v>
      </c>
      <c r="I144" s="5">
        <v>13</v>
      </c>
      <c r="J144" s="5"/>
      <c r="K144" s="5">
        <v>5</v>
      </c>
      <c r="L144" s="5"/>
      <c r="M144" s="5"/>
      <c r="N144" s="5">
        <v>20</v>
      </c>
      <c r="O144" s="5"/>
      <c r="P144" s="5">
        <v>12</v>
      </c>
      <c r="Q144" s="5"/>
      <c r="R144" s="5">
        <v>5</v>
      </c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22">
        <f t="shared" si="4"/>
        <v>57</v>
      </c>
      <c r="AH144" s="23">
        <v>55</v>
      </c>
      <c r="AI144" s="23">
        <f t="shared" si="5"/>
        <v>27.5</v>
      </c>
      <c r="AJ144" s="8"/>
    </row>
    <row r="145" spans="2:36" ht="77.099999999999994" customHeight="1" x14ac:dyDescent="0.25">
      <c r="B145" s="6"/>
      <c r="C145" s="15" t="s">
        <v>199</v>
      </c>
      <c r="D145" s="15" t="s">
        <v>200</v>
      </c>
      <c r="E145" s="15" t="s">
        <v>257</v>
      </c>
      <c r="F145" s="15"/>
      <c r="G145" s="5"/>
      <c r="H145" s="5"/>
      <c r="I145" s="5"/>
      <c r="J145" s="5"/>
      <c r="K145" s="5"/>
      <c r="L145" s="5">
        <v>2</v>
      </c>
      <c r="M145" s="5"/>
      <c r="N145" s="5">
        <v>7</v>
      </c>
      <c r="O145" s="5">
        <v>7</v>
      </c>
      <c r="P145" s="5">
        <v>10</v>
      </c>
      <c r="Q145" s="5">
        <v>6</v>
      </c>
      <c r="R145" s="5">
        <v>6</v>
      </c>
      <c r="S145" s="5">
        <v>2</v>
      </c>
      <c r="T145" s="5">
        <v>12</v>
      </c>
      <c r="U145" s="5"/>
      <c r="V145" s="5"/>
      <c r="W145" s="5"/>
      <c r="X145" s="5">
        <v>1</v>
      </c>
      <c r="Y145" s="5"/>
      <c r="Z145" s="5"/>
      <c r="AA145" s="5">
        <v>1</v>
      </c>
      <c r="AB145" s="5"/>
      <c r="AC145" s="5"/>
      <c r="AD145" s="5"/>
      <c r="AE145" s="5"/>
      <c r="AF145" s="5"/>
      <c r="AG145" s="22">
        <f t="shared" si="4"/>
        <v>54</v>
      </c>
      <c r="AH145" s="23">
        <v>55</v>
      </c>
      <c r="AI145" s="23">
        <f t="shared" si="5"/>
        <v>27.5</v>
      </c>
      <c r="AJ145" s="8"/>
    </row>
    <row r="146" spans="2:36" ht="77.099999999999994" customHeight="1" x14ac:dyDescent="0.25">
      <c r="B146" s="6"/>
      <c r="C146" s="15" t="s">
        <v>201</v>
      </c>
      <c r="D146" s="15" t="s">
        <v>106</v>
      </c>
      <c r="E146" s="15" t="s">
        <v>257</v>
      </c>
      <c r="F146" s="15"/>
      <c r="G146" s="5"/>
      <c r="H146" s="5"/>
      <c r="I146" s="5"/>
      <c r="J146" s="5"/>
      <c r="K146" s="5"/>
      <c r="L146" s="5">
        <v>3</v>
      </c>
      <c r="M146" s="5">
        <v>15</v>
      </c>
      <c r="N146" s="5">
        <v>4</v>
      </c>
      <c r="O146" s="5">
        <v>20</v>
      </c>
      <c r="P146" s="5">
        <v>8</v>
      </c>
      <c r="Q146" s="5"/>
      <c r="R146" s="5"/>
      <c r="S146" s="5"/>
      <c r="T146" s="5">
        <v>1</v>
      </c>
      <c r="U146" s="5"/>
      <c r="V146" s="5">
        <v>2</v>
      </c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22">
        <f t="shared" si="4"/>
        <v>53</v>
      </c>
      <c r="AH146" s="23">
        <v>80</v>
      </c>
      <c r="AI146" s="23">
        <f t="shared" si="5"/>
        <v>40</v>
      </c>
      <c r="AJ146" s="8"/>
    </row>
    <row r="147" spans="2:36" ht="77.099999999999994" customHeight="1" x14ac:dyDescent="0.25">
      <c r="B147" s="6"/>
      <c r="C147" s="15" t="s">
        <v>202</v>
      </c>
      <c r="D147" s="15" t="s">
        <v>26</v>
      </c>
      <c r="E147" s="15" t="s">
        <v>257</v>
      </c>
      <c r="F147" s="15"/>
      <c r="G147" s="5"/>
      <c r="H147" s="5">
        <v>4</v>
      </c>
      <c r="I147" s="5">
        <v>12</v>
      </c>
      <c r="J147" s="5">
        <v>14</v>
      </c>
      <c r="K147" s="5"/>
      <c r="L147" s="5"/>
      <c r="M147" s="5">
        <v>1</v>
      </c>
      <c r="N147" s="5">
        <v>3</v>
      </c>
      <c r="O147" s="5">
        <v>2</v>
      </c>
      <c r="P147" s="5">
        <v>3</v>
      </c>
      <c r="Q147" s="5">
        <v>2</v>
      </c>
      <c r="R147" s="5"/>
      <c r="S147" s="5"/>
      <c r="T147" s="5"/>
      <c r="U147" s="5">
        <v>3</v>
      </c>
      <c r="V147" s="5">
        <v>2</v>
      </c>
      <c r="W147" s="5">
        <v>1</v>
      </c>
      <c r="X147" s="5">
        <v>1</v>
      </c>
      <c r="Y147" s="5">
        <v>2</v>
      </c>
      <c r="Z147" s="5"/>
      <c r="AA147" s="5">
        <v>3</v>
      </c>
      <c r="AB147" s="5"/>
      <c r="AC147" s="5"/>
      <c r="AD147" s="5"/>
      <c r="AE147" s="5"/>
      <c r="AF147" s="5"/>
      <c r="AG147" s="22">
        <f t="shared" si="4"/>
        <v>53</v>
      </c>
      <c r="AH147" s="23">
        <v>65</v>
      </c>
      <c r="AI147" s="23">
        <f t="shared" si="5"/>
        <v>32.5</v>
      </c>
      <c r="AJ147" s="8"/>
    </row>
    <row r="148" spans="2:36" ht="77.099999999999994" customHeight="1" x14ac:dyDescent="0.25">
      <c r="B148" s="6"/>
      <c r="C148" s="15" t="s">
        <v>203</v>
      </c>
      <c r="D148" s="15" t="s">
        <v>204</v>
      </c>
      <c r="E148" s="15" t="s">
        <v>257</v>
      </c>
      <c r="F148" s="15"/>
      <c r="G148" s="5">
        <v>5</v>
      </c>
      <c r="H148" s="5">
        <v>1</v>
      </c>
      <c r="I148" s="5">
        <v>4</v>
      </c>
      <c r="J148" s="5">
        <v>2</v>
      </c>
      <c r="K148" s="5"/>
      <c r="L148" s="5"/>
      <c r="M148" s="5"/>
      <c r="N148" s="5">
        <v>9</v>
      </c>
      <c r="O148" s="5">
        <v>2</v>
      </c>
      <c r="P148" s="5">
        <v>9</v>
      </c>
      <c r="Q148" s="5">
        <v>5</v>
      </c>
      <c r="R148" s="5">
        <v>3</v>
      </c>
      <c r="S148" s="5"/>
      <c r="T148" s="5">
        <v>3</v>
      </c>
      <c r="U148" s="5"/>
      <c r="V148" s="5">
        <v>2</v>
      </c>
      <c r="W148" s="5"/>
      <c r="X148" s="5">
        <v>2</v>
      </c>
      <c r="Y148" s="5">
        <v>5</v>
      </c>
      <c r="Z148" s="5"/>
      <c r="AA148" s="5"/>
      <c r="AB148" s="5"/>
      <c r="AC148" s="5"/>
      <c r="AD148" s="5"/>
      <c r="AE148" s="5"/>
      <c r="AF148" s="5"/>
      <c r="AG148" s="22">
        <f t="shared" si="4"/>
        <v>52</v>
      </c>
      <c r="AH148" s="23">
        <v>140</v>
      </c>
      <c r="AI148" s="23">
        <f t="shared" si="5"/>
        <v>70</v>
      </c>
      <c r="AJ148" s="8"/>
    </row>
    <row r="149" spans="2:36" ht="77.099999999999994" customHeight="1" x14ac:dyDescent="0.25">
      <c r="B149" s="6"/>
      <c r="C149" s="15" t="s">
        <v>205</v>
      </c>
      <c r="D149" s="15" t="s">
        <v>206</v>
      </c>
      <c r="E149" s="15" t="s">
        <v>257</v>
      </c>
      <c r="F149" s="15"/>
      <c r="G149" s="5"/>
      <c r="H149" s="5"/>
      <c r="I149" s="5"/>
      <c r="J149" s="5"/>
      <c r="K149" s="5"/>
      <c r="L149" s="5">
        <v>4</v>
      </c>
      <c r="M149" s="5">
        <v>2</v>
      </c>
      <c r="N149" s="5"/>
      <c r="O149" s="5">
        <v>1</v>
      </c>
      <c r="P149" s="5"/>
      <c r="Q149" s="5"/>
      <c r="R149" s="5">
        <v>41</v>
      </c>
      <c r="S149" s="5"/>
      <c r="T149" s="5">
        <v>1</v>
      </c>
      <c r="U149" s="5">
        <v>1</v>
      </c>
      <c r="V149" s="5"/>
      <c r="W149" s="5">
        <v>1</v>
      </c>
      <c r="X149" s="5">
        <v>1</v>
      </c>
      <c r="Y149" s="5"/>
      <c r="Z149" s="5"/>
      <c r="AA149" s="5"/>
      <c r="AB149" s="5"/>
      <c r="AC149" s="5"/>
      <c r="AD149" s="5"/>
      <c r="AE149" s="5"/>
      <c r="AF149" s="5"/>
      <c r="AG149" s="22">
        <f t="shared" si="4"/>
        <v>52</v>
      </c>
      <c r="AH149" s="23">
        <v>60</v>
      </c>
      <c r="AI149" s="23">
        <f t="shared" si="5"/>
        <v>30</v>
      </c>
      <c r="AJ149" s="8"/>
    </row>
    <row r="150" spans="2:36" ht="77.099999999999994" customHeight="1" x14ac:dyDescent="0.25">
      <c r="B150" s="6"/>
      <c r="C150" s="15" t="s">
        <v>315</v>
      </c>
      <c r="D150" s="15" t="s">
        <v>316</v>
      </c>
      <c r="E150" s="15" t="s">
        <v>8</v>
      </c>
      <c r="F150" s="15"/>
      <c r="G150" s="5"/>
      <c r="H150" s="5"/>
      <c r="I150" s="5"/>
      <c r="J150" s="5"/>
      <c r="K150" s="5"/>
      <c r="L150" s="5"/>
      <c r="M150" s="5">
        <v>5</v>
      </c>
      <c r="N150" s="5">
        <v>9</v>
      </c>
      <c r="O150" s="5">
        <v>7</v>
      </c>
      <c r="P150" s="5">
        <v>31</v>
      </c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22">
        <f t="shared" si="4"/>
        <v>52</v>
      </c>
      <c r="AH150" s="23">
        <v>90</v>
      </c>
      <c r="AI150" s="23">
        <f t="shared" si="5"/>
        <v>45</v>
      </c>
      <c r="AJ150" s="8"/>
    </row>
    <row r="151" spans="2:36" ht="77.099999999999994" customHeight="1" x14ac:dyDescent="0.25">
      <c r="B151" s="6"/>
      <c r="C151" s="15" t="s">
        <v>317</v>
      </c>
      <c r="D151" s="15" t="s">
        <v>318</v>
      </c>
      <c r="E151" s="15" t="s">
        <v>8</v>
      </c>
      <c r="F151" s="15"/>
      <c r="G151" s="5">
        <v>1</v>
      </c>
      <c r="H151" s="5">
        <v>5</v>
      </c>
      <c r="I151" s="5"/>
      <c r="J151" s="5">
        <v>2</v>
      </c>
      <c r="K151" s="5"/>
      <c r="L151" s="5">
        <v>12</v>
      </c>
      <c r="M151" s="5">
        <v>11</v>
      </c>
      <c r="N151" s="5">
        <v>6</v>
      </c>
      <c r="O151" s="5">
        <v>13</v>
      </c>
      <c r="P151" s="5"/>
      <c r="Q151" s="5">
        <v>1</v>
      </c>
      <c r="R151" s="5"/>
      <c r="S151" s="5"/>
      <c r="T151" s="5"/>
      <c r="U151" s="5">
        <v>1</v>
      </c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22">
        <f t="shared" si="4"/>
        <v>52</v>
      </c>
      <c r="AH151" s="23">
        <v>90</v>
      </c>
      <c r="AI151" s="23">
        <f t="shared" si="5"/>
        <v>45</v>
      </c>
      <c r="AJ151" s="8"/>
    </row>
    <row r="152" spans="2:36" ht="77.099999999999994" customHeight="1" x14ac:dyDescent="0.25">
      <c r="B152" s="6"/>
      <c r="C152" s="15" t="s">
        <v>319</v>
      </c>
      <c r="D152" s="15" t="s">
        <v>320</v>
      </c>
      <c r="E152" s="15" t="s">
        <v>8</v>
      </c>
      <c r="F152" s="15"/>
      <c r="G152" s="5">
        <v>2</v>
      </c>
      <c r="H152" s="5">
        <v>26</v>
      </c>
      <c r="I152" s="5"/>
      <c r="J152" s="5"/>
      <c r="K152" s="5">
        <v>17</v>
      </c>
      <c r="L152" s="5">
        <v>7</v>
      </c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22">
        <f t="shared" si="4"/>
        <v>52</v>
      </c>
      <c r="AH152" s="23">
        <v>90</v>
      </c>
      <c r="AI152" s="23">
        <f t="shared" si="5"/>
        <v>45</v>
      </c>
      <c r="AJ152" s="8"/>
    </row>
    <row r="153" spans="2:36" ht="77.099999999999994" customHeight="1" x14ac:dyDescent="0.25">
      <c r="B153" s="6"/>
      <c r="C153" s="15" t="s">
        <v>207</v>
      </c>
      <c r="D153" s="15" t="s">
        <v>388</v>
      </c>
      <c r="E153" s="15" t="s">
        <v>257</v>
      </c>
      <c r="F153" s="15"/>
      <c r="G153" s="5">
        <v>1</v>
      </c>
      <c r="H153" s="5">
        <v>1</v>
      </c>
      <c r="I153" s="5">
        <v>2</v>
      </c>
      <c r="J153" s="5">
        <v>1</v>
      </c>
      <c r="K153" s="5">
        <v>1</v>
      </c>
      <c r="L153" s="5"/>
      <c r="M153" s="5"/>
      <c r="N153" s="5"/>
      <c r="O153" s="5"/>
      <c r="P153" s="5">
        <v>12</v>
      </c>
      <c r="Q153" s="5"/>
      <c r="R153" s="5"/>
      <c r="S153" s="5"/>
      <c r="T153" s="5">
        <v>23</v>
      </c>
      <c r="U153" s="5">
        <v>1</v>
      </c>
      <c r="V153" s="5">
        <v>3</v>
      </c>
      <c r="W153" s="5">
        <v>1</v>
      </c>
      <c r="X153" s="5">
        <v>2</v>
      </c>
      <c r="Y153" s="5">
        <v>1</v>
      </c>
      <c r="Z153" s="5">
        <v>2</v>
      </c>
      <c r="AA153" s="5"/>
      <c r="AB153" s="5"/>
      <c r="AC153" s="5"/>
      <c r="AD153" s="5"/>
      <c r="AE153" s="5"/>
      <c r="AF153" s="5"/>
      <c r="AG153" s="22">
        <f t="shared" si="4"/>
        <v>51</v>
      </c>
      <c r="AH153" s="23">
        <v>55</v>
      </c>
      <c r="AI153" s="23">
        <f t="shared" si="5"/>
        <v>27.5</v>
      </c>
      <c r="AJ153" s="8"/>
    </row>
    <row r="154" spans="2:36" ht="77.099999999999994" customHeight="1" x14ac:dyDescent="0.25">
      <c r="B154" s="6"/>
      <c r="C154" s="15" t="s">
        <v>208</v>
      </c>
      <c r="D154" s="15" t="s">
        <v>209</v>
      </c>
      <c r="E154" s="15" t="s">
        <v>257</v>
      </c>
      <c r="F154" s="15"/>
      <c r="G154" s="5"/>
      <c r="H154" s="5"/>
      <c r="I154" s="5"/>
      <c r="J154" s="5"/>
      <c r="K154" s="5"/>
      <c r="L154" s="5">
        <v>4</v>
      </c>
      <c r="M154" s="5">
        <v>1</v>
      </c>
      <c r="N154" s="5">
        <v>1</v>
      </c>
      <c r="O154" s="5">
        <v>10</v>
      </c>
      <c r="P154" s="5">
        <v>10</v>
      </c>
      <c r="Q154" s="5">
        <v>5</v>
      </c>
      <c r="R154" s="5"/>
      <c r="S154" s="5"/>
      <c r="T154" s="5">
        <v>1</v>
      </c>
      <c r="U154" s="5">
        <v>4</v>
      </c>
      <c r="V154" s="5">
        <v>2</v>
      </c>
      <c r="W154" s="5">
        <v>2</v>
      </c>
      <c r="X154" s="5">
        <v>6</v>
      </c>
      <c r="Y154" s="5">
        <v>2</v>
      </c>
      <c r="Z154" s="5"/>
      <c r="AA154" s="5">
        <v>2</v>
      </c>
      <c r="AB154" s="5"/>
      <c r="AC154" s="5"/>
      <c r="AD154" s="5"/>
      <c r="AE154" s="5"/>
      <c r="AF154" s="5"/>
      <c r="AG154" s="22">
        <f t="shared" si="4"/>
        <v>50</v>
      </c>
      <c r="AH154" s="23">
        <v>60</v>
      </c>
      <c r="AI154" s="23">
        <f t="shared" si="5"/>
        <v>30</v>
      </c>
      <c r="AJ154" s="8"/>
    </row>
    <row r="155" spans="2:36" ht="77.099999999999994" customHeight="1" x14ac:dyDescent="0.25">
      <c r="B155" s="6"/>
      <c r="C155" s="15" t="s">
        <v>210</v>
      </c>
      <c r="D155" s="15" t="s">
        <v>211</v>
      </c>
      <c r="E155" s="15" t="s">
        <v>257</v>
      </c>
      <c r="F155" s="15"/>
      <c r="G155" s="5"/>
      <c r="H155" s="5"/>
      <c r="I155" s="5"/>
      <c r="J155" s="5"/>
      <c r="K155" s="5"/>
      <c r="L155" s="5">
        <v>1</v>
      </c>
      <c r="M155" s="5"/>
      <c r="N155" s="5"/>
      <c r="O155" s="5">
        <v>14</v>
      </c>
      <c r="P155" s="5"/>
      <c r="Q155" s="5">
        <v>2</v>
      </c>
      <c r="R155" s="5">
        <v>11</v>
      </c>
      <c r="S155" s="5">
        <v>12</v>
      </c>
      <c r="T155" s="5">
        <v>1</v>
      </c>
      <c r="U155" s="5">
        <v>1</v>
      </c>
      <c r="V155" s="5">
        <v>5</v>
      </c>
      <c r="W155" s="5">
        <v>1</v>
      </c>
      <c r="X155" s="5">
        <v>2</v>
      </c>
      <c r="Y155" s="5"/>
      <c r="Z155" s="5"/>
      <c r="AA155" s="5"/>
      <c r="AB155" s="5"/>
      <c r="AC155" s="5"/>
      <c r="AD155" s="5"/>
      <c r="AE155" s="5"/>
      <c r="AF155" s="5"/>
      <c r="AG155" s="22">
        <f t="shared" si="4"/>
        <v>50</v>
      </c>
      <c r="AH155" s="23">
        <v>90</v>
      </c>
      <c r="AI155" s="23">
        <f t="shared" si="5"/>
        <v>45</v>
      </c>
      <c r="AJ155" s="8"/>
    </row>
    <row r="156" spans="2:36" ht="77.099999999999994" customHeight="1" x14ac:dyDescent="0.25">
      <c r="B156" s="6"/>
      <c r="C156" s="15" t="s">
        <v>212</v>
      </c>
      <c r="D156" s="15" t="s">
        <v>213</v>
      </c>
      <c r="E156" s="15" t="s">
        <v>257</v>
      </c>
      <c r="F156" s="15"/>
      <c r="G156" s="5"/>
      <c r="H156" s="5"/>
      <c r="I156" s="5"/>
      <c r="J156" s="5"/>
      <c r="K156" s="5"/>
      <c r="L156" s="5"/>
      <c r="M156" s="5"/>
      <c r="N156" s="5">
        <v>1</v>
      </c>
      <c r="O156" s="5">
        <v>2</v>
      </c>
      <c r="P156" s="5">
        <v>6</v>
      </c>
      <c r="Q156" s="5">
        <v>6</v>
      </c>
      <c r="R156" s="5">
        <v>14</v>
      </c>
      <c r="S156" s="5">
        <v>7</v>
      </c>
      <c r="T156" s="5">
        <v>5</v>
      </c>
      <c r="U156" s="5">
        <v>2</v>
      </c>
      <c r="V156" s="5">
        <v>3</v>
      </c>
      <c r="W156" s="5"/>
      <c r="X156" s="5">
        <v>3</v>
      </c>
      <c r="Y156" s="5"/>
      <c r="Z156" s="5"/>
      <c r="AA156" s="5"/>
      <c r="AB156" s="5"/>
      <c r="AC156" s="5"/>
      <c r="AD156" s="5"/>
      <c r="AE156" s="5"/>
      <c r="AF156" s="5"/>
      <c r="AG156" s="22">
        <f t="shared" si="4"/>
        <v>49</v>
      </c>
      <c r="AH156" s="23">
        <v>50</v>
      </c>
      <c r="AI156" s="23">
        <f t="shared" si="5"/>
        <v>25</v>
      </c>
      <c r="AJ156" s="8"/>
    </row>
    <row r="157" spans="2:36" ht="77.099999999999994" customHeight="1" x14ac:dyDescent="0.25">
      <c r="B157" s="6"/>
      <c r="C157" s="15" t="s">
        <v>321</v>
      </c>
      <c r="D157" s="15" t="s">
        <v>55</v>
      </c>
      <c r="E157" s="15" t="s">
        <v>8</v>
      </c>
      <c r="F157" s="15"/>
      <c r="G157" s="5">
        <v>4</v>
      </c>
      <c r="H157" s="5">
        <v>13</v>
      </c>
      <c r="I157" s="5">
        <v>7</v>
      </c>
      <c r="J157" s="5">
        <v>7</v>
      </c>
      <c r="K157" s="5">
        <v>1</v>
      </c>
      <c r="L157" s="5">
        <v>7</v>
      </c>
      <c r="M157" s="5">
        <v>5</v>
      </c>
      <c r="N157" s="5"/>
      <c r="O157" s="5">
        <v>4</v>
      </c>
      <c r="P157" s="5">
        <v>1</v>
      </c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22">
        <f t="shared" si="4"/>
        <v>49</v>
      </c>
      <c r="AH157" s="23">
        <v>55</v>
      </c>
      <c r="AI157" s="23">
        <f t="shared" si="5"/>
        <v>27.5</v>
      </c>
      <c r="AJ157" s="8"/>
    </row>
    <row r="158" spans="2:36" ht="77.099999999999994" customHeight="1" x14ac:dyDescent="0.25">
      <c r="B158" s="6"/>
      <c r="C158" s="15" t="s">
        <v>214</v>
      </c>
      <c r="D158" s="15" t="s">
        <v>215</v>
      </c>
      <c r="E158" s="15" t="s">
        <v>257</v>
      </c>
      <c r="F158" s="15"/>
      <c r="G158" s="5"/>
      <c r="H158" s="5"/>
      <c r="I158" s="5"/>
      <c r="J158" s="5"/>
      <c r="K158" s="5"/>
      <c r="L158" s="5"/>
      <c r="M158" s="5"/>
      <c r="N158" s="5">
        <v>3</v>
      </c>
      <c r="O158" s="5"/>
      <c r="P158" s="5">
        <v>19</v>
      </c>
      <c r="Q158" s="5"/>
      <c r="R158" s="5">
        <v>6</v>
      </c>
      <c r="S158" s="5"/>
      <c r="T158" s="5">
        <v>5</v>
      </c>
      <c r="U158" s="5"/>
      <c r="V158" s="5">
        <v>14</v>
      </c>
      <c r="W158" s="5">
        <v>1</v>
      </c>
      <c r="X158" s="5"/>
      <c r="Y158" s="5"/>
      <c r="Z158" s="5"/>
      <c r="AA158" s="5"/>
      <c r="AB158" s="5"/>
      <c r="AC158" s="5"/>
      <c r="AD158" s="5"/>
      <c r="AE158" s="5"/>
      <c r="AF158" s="5"/>
      <c r="AG158" s="22">
        <f t="shared" si="4"/>
        <v>48</v>
      </c>
      <c r="AH158" s="23">
        <v>75</v>
      </c>
      <c r="AI158" s="23">
        <f t="shared" si="5"/>
        <v>37.5</v>
      </c>
      <c r="AJ158" s="8"/>
    </row>
    <row r="159" spans="2:36" ht="77.099999999999994" customHeight="1" x14ac:dyDescent="0.25">
      <c r="B159" s="6"/>
      <c r="C159" s="15" t="s">
        <v>216</v>
      </c>
      <c r="D159" s="15" t="s">
        <v>192</v>
      </c>
      <c r="E159" s="15" t="s">
        <v>257</v>
      </c>
      <c r="F159" s="15"/>
      <c r="G159" s="5"/>
      <c r="H159" s="5"/>
      <c r="I159" s="5"/>
      <c r="J159" s="5"/>
      <c r="K159" s="5"/>
      <c r="L159" s="5">
        <v>1</v>
      </c>
      <c r="M159" s="5"/>
      <c r="N159" s="5">
        <v>3</v>
      </c>
      <c r="O159" s="5">
        <v>4</v>
      </c>
      <c r="P159" s="5">
        <v>8</v>
      </c>
      <c r="Q159" s="5">
        <v>3</v>
      </c>
      <c r="R159" s="5">
        <v>2</v>
      </c>
      <c r="S159" s="5">
        <v>10</v>
      </c>
      <c r="T159" s="5">
        <v>4</v>
      </c>
      <c r="U159" s="5">
        <v>3</v>
      </c>
      <c r="V159" s="5">
        <v>7</v>
      </c>
      <c r="W159" s="5">
        <v>1</v>
      </c>
      <c r="X159" s="5">
        <v>1</v>
      </c>
      <c r="Y159" s="5">
        <v>1</v>
      </c>
      <c r="Z159" s="5"/>
      <c r="AA159" s="5"/>
      <c r="AB159" s="5"/>
      <c r="AC159" s="5"/>
      <c r="AD159" s="5"/>
      <c r="AE159" s="5"/>
      <c r="AF159" s="5"/>
      <c r="AG159" s="22">
        <f t="shared" si="4"/>
        <v>48</v>
      </c>
      <c r="AH159" s="23">
        <v>90</v>
      </c>
      <c r="AI159" s="23">
        <f t="shared" si="5"/>
        <v>45</v>
      </c>
      <c r="AJ159" s="8"/>
    </row>
    <row r="160" spans="2:36" ht="77.099999999999994" customHeight="1" x14ac:dyDescent="0.25">
      <c r="B160" s="6"/>
      <c r="C160" s="15" t="s">
        <v>217</v>
      </c>
      <c r="D160" s="15" t="s">
        <v>218</v>
      </c>
      <c r="E160" s="15" t="s">
        <v>257</v>
      </c>
      <c r="F160" s="15"/>
      <c r="G160" s="5"/>
      <c r="H160" s="5">
        <v>1</v>
      </c>
      <c r="I160" s="5">
        <v>1</v>
      </c>
      <c r="J160" s="5">
        <v>1</v>
      </c>
      <c r="K160" s="5">
        <v>2</v>
      </c>
      <c r="L160" s="5">
        <v>1</v>
      </c>
      <c r="M160" s="5"/>
      <c r="N160" s="5"/>
      <c r="O160" s="5"/>
      <c r="P160" s="5">
        <v>19</v>
      </c>
      <c r="Q160" s="5">
        <v>2</v>
      </c>
      <c r="R160" s="5"/>
      <c r="S160" s="5">
        <v>2</v>
      </c>
      <c r="T160" s="5">
        <v>1</v>
      </c>
      <c r="U160" s="5">
        <v>3</v>
      </c>
      <c r="V160" s="5">
        <v>8</v>
      </c>
      <c r="W160" s="5">
        <v>2</v>
      </c>
      <c r="X160" s="5"/>
      <c r="Y160" s="5"/>
      <c r="Z160" s="5"/>
      <c r="AA160" s="5"/>
      <c r="AB160" s="5"/>
      <c r="AC160" s="5"/>
      <c r="AD160" s="5"/>
      <c r="AE160" s="5"/>
      <c r="AF160" s="5"/>
      <c r="AG160" s="22">
        <f t="shared" si="4"/>
        <v>43</v>
      </c>
      <c r="AH160" s="23">
        <v>80</v>
      </c>
      <c r="AI160" s="23">
        <f t="shared" si="5"/>
        <v>40</v>
      </c>
      <c r="AJ160" s="8"/>
    </row>
    <row r="161" spans="2:36" ht="77.099999999999994" customHeight="1" x14ac:dyDescent="0.25">
      <c r="B161" s="6"/>
      <c r="C161" s="15" t="s">
        <v>219</v>
      </c>
      <c r="D161" s="15" t="s">
        <v>220</v>
      </c>
      <c r="E161" s="15" t="s">
        <v>257</v>
      </c>
      <c r="F161" s="15"/>
      <c r="G161" s="5"/>
      <c r="H161" s="5"/>
      <c r="I161" s="5"/>
      <c r="J161" s="5"/>
      <c r="K161" s="5"/>
      <c r="L161" s="5"/>
      <c r="M161" s="5">
        <v>2</v>
      </c>
      <c r="N161" s="5"/>
      <c r="O161" s="5">
        <v>3</v>
      </c>
      <c r="P161" s="5">
        <v>4</v>
      </c>
      <c r="Q161" s="5"/>
      <c r="R161" s="5">
        <v>3</v>
      </c>
      <c r="S161" s="5">
        <v>7</v>
      </c>
      <c r="T161" s="5"/>
      <c r="U161" s="5">
        <v>22</v>
      </c>
      <c r="V161" s="5">
        <v>1</v>
      </c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22">
        <f t="shared" si="4"/>
        <v>42</v>
      </c>
      <c r="AH161" s="23">
        <v>55</v>
      </c>
      <c r="AI161" s="23">
        <f t="shared" si="5"/>
        <v>27.5</v>
      </c>
      <c r="AJ161" s="8"/>
    </row>
    <row r="162" spans="2:36" ht="77.099999999999994" customHeight="1" x14ac:dyDescent="0.25">
      <c r="B162" s="6"/>
      <c r="C162" s="15" t="s">
        <v>221</v>
      </c>
      <c r="D162" s="15" t="s">
        <v>147</v>
      </c>
      <c r="E162" s="15" t="s">
        <v>257</v>
      </c>
      <c r="F162" s="1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>
        <v>4</v>
      </c>
      <c r="R162" s="5">
        <v>7</v>
      </c>
      <c r="S162" s="5">
        <v>7</v>
      </c>
      <c r="T162" s="5">
        <v>2</v>
      </c>
      <c r="U162" s="5">
        <v>5</v>
      </c>
      <c r="V162" s="5">
        <v>2</v>
      </c>
      <c r="W162" s="5">
        <v>1</v>
      </c>
      <c r="X162" s="5">
        <v>2</v>
      </c>
      <c r="Y162" s="5"/>
      <c r="Z162" s="5"/>
      <c r="AA162" s="5"/>
      <c r="AB162" s="5">
        <v>4</v>
      </c>
      <c r="AC162" s="5">
        <v>6</v>
      </c>
      <c r="AD162" s="5"/>
      <c r="AE162" s="5"/>
      <c r="AF162" s="5"/>
      <c r="AG162" s="22">
        <f t="shared" si="4"/>
        <v>40</v>
      </c>
      <c r="AH162" s="23">
        <v>75</v>
      </c>
      <c r="AI162" s="23">
        <f t="shared" si="5"/>
        <v>37.5</v>
      </c>
      <c r="AJ162" s="8"/>
    </row>
    <row r="163" spans="2:36" ht="77.099999999999994" customHeight="1" x14ac:dyDescent="0.25">
      <c r="B163" s="6"/>
      <c r="C163" s="15" t="s">
        <v>322</v>
      </c>
      <c r="D163" s="15" t="s">
        <v>167</v>
      </c>
      <c r="E163" s="15" t="s">
        <v>8</v>
      </c>
      <c r="F163" s="15"/>
      <c r="G163" s="5"/>
      <c r="H163" s="5"/>
      <c r="I163" s="5">
        <v>15</v>
      </c>
      <c r="J163" s="5"/>
      <c r="K163" s="5">
        <v>10</v>
      </c>
      <c r="L163" s="5"/>
      <c r="M163" s="5">
        <v>10</v>
      </c>
      <c r="N163" s="5"/>
      <c r="O163" s="5">
        <v>5</v>
      </c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22">
        <f t="shared" si="4"/>
        <v>40</v>
      </c>
      <c r="AH163" s="23">
        <v>90</v>
      </c>
      <c r="AI163" s="23">
        <f t="shared" si="5"/>
        <v>45</v>
      </c>
      <c r="AJ163" s="8"/>
    </row>
    <row r="164" spans="2:36" ht="77.099999999999994" customHeight="1" x14ac:dyDescent="0.25">
      <c r="B164" s="6"/>
      <c r="C164" s="15" t="s">
        <v>323</v>
      </c>
      <c r="D164" s="15" t="s">
        <v>324</v>
      </c>
      <c r="E164" s="15" t="s">
        <v>8</v>
      </c>
      <c r="F164" s="15"/>
      <c r="G164" s="5">
        <v>1</v>
      </c>
      <c r="H164" s="5">
        <v>4</v>
      </c>
      <c r="I164" s="5">
        <v>4</v>
      </c>
      <c r="J164" s="5">
        <v>5</v>
      </c>
      <c r="K164" s="5">
        <v>6</v>
      </c>
      <c r="L164" s="5">
        <v>6</v>
      </c>
      <c r="M164" s="5">
        <v>6</v>
      </c>
      <c r="N164" s="5">
        <v>3</v>
      </c>
      <c r="O164" s="5">
        <v>2</v>
      </c>
      <c r="P164" s="5">
        <v>2</v>
      </c>
      <c r="Q164" s="5">
        <v>1</v>
      </c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22">
        <f t="shared" si="4"/>
        <v>40</v>
      </c>
      <c r="AH164" s="23">
        <v>60</v>
      </c>
      <c r="AI164" s="23">
        <f t="shared" si="5"/>
        <v>30</v>
      </c>
      <c r="AJ164" s="8"/>
    </row>
    <row r="165" spans="2:36" ht="77.099999999999994" customHeight="1" x14ac:dyDescent="0.25">
      <c r="B165" s="6"/>
      <c r="C165" s="15" t="s">
        <v>222</v>
      </c>
      <c r="D165" s="15" t="s">
        <v>223</v>
      </c>
      <c r="E165" s="15" t="s">
        <v>257</v>
      </c>
      <c r="F165" s="1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>
        <v>1</v>
      </c>
      <c r="R165" s="5"/>
      <c r="S165" s="5"/>
      <c r="T165" s="5"/>
      <c r="U165" s="5"/>
      <c r="V165" s="5"/>
      <c r="W165" s="5">
        <v>22</v>
      </c>
      <c r="X165" s="5">
        <v>10</v>
      </c>
      <c r="Y165" s="5">
        <v>2</v>
      </c>
      <c r="Z165" s="5"/>
      <c r="AA165" s="5">
        <v>4</v>
      </c>
      <c r="AB165" s="5"/>
      <c r="AC165" s="5"/>
      <c r="AD165" s="5"/>
      <c r="AE165" s="5"/>
      <c r="AF165" s="5"/>
      <c r="AG165" s="22">
        <f t="shared" si="4"/>
        <v>39</v>
      </c>
      <c r="AH165" s="23">
        <v>160</v>
      </c>
      <c r="AI165" s="23">
        <f t="shared" si="5"/>
        <v>80</v>
      </c>
      <c r="AJ165" s="8"/>
    </row>
    <row r="166" spans="2:36" ht="77.099999999999994" customHeight="1" x14ac:dyDescent="0.25">
      <c r="B166" s="6"/>
      <c r="C166" s="15" t="s">
        <v>224</v>
      </c>
      <c r="D166" s="15" t="s">
        <v>389</v>
      </c>
      <c r="E166" s="15" t="s">
        <v>257</v>
      </c>
      <c r="F166" s="15"/>
      <c r="G166" s="5"/>
      <c r="H166" s="5">
        <v>1</v>
      </c>
      <c r="I166" s="5">
        <v>5</v>
      </c>
      <c r="J166" s="5">
        <v>1</v>
      </c>
      <c r="K166" s="5"/>
      <c r="L166" s="5"/>
      <c r="M166" s="5"/>
      <c r="N166" s="5"/>
      <c r="O166" s="5"/>
      <c r="P166" s="5">
        <v>4</v>
      </c>
      <c r="Q166" s="5">
        <v>3</v>
      </c>
      <c r="R166" s="5">
        <v>5</v>
      </c>
      <c r="S166" s="5">
        <v>5</v>
      </c>
      <c r="T166" s="5">
        <v>7</v>
      </c>
      <c r="U166" s="5">
        <v>4</v>
      </c>
      <c r="V166" s="5">
        <v>1</v>
      </c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22">
        <f t="shared" si="4"/>
        <v>36</v>
      </c>
      <c r="AH166" s="23">
        <v>60</v>
      </c>
      <c r="AI166" s="23">
        <f t="shared" si="5"/>
        <v>30</v>
      </c>
      <c r="AJ166" s="8"/>
    </row>
    <row r="167" spans="2:36" ht="77.099999999999994" customHeight="1" x14ac:dyDescent="0.25">
      <c r="B167" s="6"/>
      <c r="C167" s="15" t="s">
        <v>325</v>
      </c>
      <c r="D167" s="15" t="s">
        <v>390</v>
      </c>
      <c r="E167" s="15" t="s">
        <v>8</v>
      </c>
      <c r="F167" s="15"/>
      <c r="G167" s="5">
        <v>5</v>
      </c>
      <c r="H167" s="5">
        <v>5</v>
      </c>
      <c r="I167" s="5"/>
      <c r="J167" s="5">
        <v>3</v>
      </c>
      <c r="K167" s="5">
        <v>8</v>
      </c>
      <c r="L167" s="5">
        <v>1</v>
      </c>
      <c r="M167" s="5">
        <v>1</v>
      </c>
      <c r="N167" s="5">
        <v>2</v>
      </c>
      <c r="O167" s="5">
        <v>1</v>
      </c>
      <c r="P167" s="5">
        <v>1</v>
      </c>
      <c r="Q167" s="5">
        <v>1</v>
      </c>
      <c r="R167" s="5">
        <v>1</v>
      </c>
      <c r="S167" s="5"/>
      <c r="T167" s="5"/>
      <c r="U167" s="5"/>
      <c r="V167" s="5"/>
      <c r="W167" s="5">
        <v>3</v>
      </c>
      <c r="X167" s="5">
        <v>1</v>
      </c>
      <c r="Y167" s="5">
        <v>2</v>
      </c>
      <c r="Z167" s="5"/>
      <c r="AA167" s="5"/>
      <c r="AB167" s="5"/>
      <c r="AC167" s="5"/>
      <c r="AD167" s="5"/>
      <c r="AE167" s="5"/>
      <c r="AF167" s="5"/>
      <c r="AG167" s="22">
        <f t="shared" si="4"/>
        <v>35</v>
      </c>
      <c r="AH167" s="23">
        <v>160</v>
      </c>
      <c r="AI167" s="23">
        <f t="shared" si="5"/>
        <v>80</v>
      </c>
      <c r="AJ167" s="8"/>
    </row>
    <row r="168" spans="2:36" ht="77.099999999999994" customHeight="1" x14ac:dyDescent="0.25">
      <c r="B168" s="6"/>
      <c r="C168" s="15" t="s">
        <v>225</v>
      </c>
      <c r="D168" s="15" t="s">
        <v>391</v>
      </c>
      <c r="E168" s="15" t="s">
        <v>257</v>
      </c>
      <c r="F168" s="1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>
        <v>16</v>
      </c>
      <c r="R168" s="5">
        <v>1</v>
      </c>
      <c r="S168" s="5">
        <v>13</v>
      </c>
      <c r="T168" s="5">
        <v>2</v>
      </c>
      <c r="U168" s="5"/>
      <c r="V168" s="5"/>
      <c r="W168" s="5"/>
      <c r="X168" s="5">
        <v>2</v>
      </c>
      <c r="Y168" s="5"/>
      <c r="Z168" s="5"/>
      <c r="AA168" s="5"/>
      <c r="AB168" s="5"/>
      <c r="AC168" s="5"/>
      <c r="AD168" s="5"/>
      <c r="AE168" s="5"/>
      <c r="AF168" s="5"/>
      <c r="AG168" s="22">
        <f t="shared" si="4"/>
        <v>34</v>
      </c>
      <c r="AH168" s="23">
        <v>60</v>
      </c>
      <c r="AI168" s="23">
        <f t="shared" si="5"/>
        <v>30</v>
      </c>
      <c r="AJ168" s="8"/>
    </row>
    <row r="169" spans="2:36" ht="77.099999999999994" customHeight="1" x14ac:dyDescent="0.25">
      <c r="B169" s="6"/>
      <c r="C169" s="15" t="s">
        <v>326</v>
      </c>
      <c r="D169" s="15" t="s">
        <v>327</v>
      </c>
      <c r="E169" s="15" t="s">
        <v>8</v>
      </c>
      <c r="F169" s="15"/>
      <c r="G169" s="5">
        <v>3</v>
      </c>
      <c r="H169" s="5">
        <v>1</v>
      </c>
      <c r="I169" s="5">
        <v>2</v>
      </c>
      <c r="J169" s="5">
        <v>8</v>
      </c>
      <c r="K169" s="5">
        <v>4</v>
      </c>
      <c r="L169" s="5">
        <v>9</v>
      </c>
      <c r="M169" s="5">
        <v>3</v>
      </c>
      <c r="N169" s="5"/>
      <c r="O169" s="5">
        <v>2</v>
      </c>
      <c r="P169" s="5">
        <v>2</v>
      </c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22">
        <f t="shared" si="4"/>
        <v>34</v>
      </c>
      <c r="AH169" s="23">
        <v>90</v>
      </c>
      <c r="AI169" s="23">
        <f t="shared" si="5"/>
        <v>45</v>
      </c>
      <c r="AJ169" s="8"/>
    </row>
    <row r="170" spans="2:36" ht="77.099999999999994" customHeight="1" x14ac:dyDescent="0.25">
      <c r="B170" s="6"/>
      <c r="C170" s="15" t="s">
        <v>226</v>
      </c>
      <c r="D170" s="15" t="s">
        <v>227</v>
      </c>
      <c r="E170" s="15" t="s">
        <v>257</v>
      </c>
      <c r="F170" s="15"/>
      <c r="G170" s="5"/>
      <c r="H170" s="5"/>
      <c r="I170" s="5"/>
      <c r="J170" s="5"/>
      <c r="K170" s="5"/>
      <c r="L170" s="5"/>
      <c r="M170" s="5"/>
      <c r="N170" s="5">
        <v>5</v>
      </c>
      <c r="O170" s="5"/>
      <c r="P170" s="5">
        <v>5</v>
      </c>
      <c r="Q170" s="5"/>
      <c r="R170" s="5">
        <v>12</v>
      </c>
      <c r="S170" s="5"/>
      <c r="T170" s="5">
        <v>10</v>
      </c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22">
        <f t="shared" si="4"/>
        <v>32</v>
      </c>
      <c r="AH170" s="23">
        <v>45</v>
      </c>
      <c r="AI170" s="23">
        <f t="shared" si="5"/>
        <v>22.5</v>
      </c>
      <c r="AJ170" s="8"/>
    </row>
    <row r="171" spans="2:36" ht="77.099999999999994" customHeight="1" x14ac:dyDescent="0.25">
      <c r="B171" s="6"/>
      <c r="C171" s="15" t="s">
        <v>228</v>
      </c>
      <c r="D171" s="15" t="s">
        <v>392</v>
      </c>
      <c r="E171" s="15" t="s">
        <v>257</v>
      </c>
      <c r="F171" s="15"/>
      <c r="G171" s="5"/>
      <c r="H171" s="5"/>
      <c r="I171" s="5"/>
      <c r="J171" s="5"/>
      <c r="K171" s="5"/>
      <c r="L171" s="5"/>
      <c r="M171" s="5"/>
      <c r="N171" s="5">
        <v>1</v>
      </c>
      <c r="O171" s="5">
        <v>4</v>
      </c>
      <c r="P171" s="5">
        <v>5</v>
      </c>
      <c r="Q171" s="5"/>
      <c r="R171" s="5">
        <v>6</v>
      </c>
      <c r="S171" s="5">
        <v>1</v>
      </c>
      <c r="T171" s="5">
        <v>6</v>
      </c>
      <c r="U171" s="5">
        <v>4</v>
      </c>
      <c r="V171" s="5">
        <v>2</v>
      </c>
      <c r="W171" s="5">
        <v>2</v>
      </c>
      <c r="X171" s="5">
        <v>1</v>
      </c>
      <c r="Y171" s="5"/>
      <c r="Z171" s="5"/>
      <c r="AA171" s="5"/>
      <c r="AB171" s="5"/>
      <c r="AC171" s="5"/>
      <c r="AD171" s="5"/>
      <c r="AE171" s="5"/>
      <c r="AF171" s="5"/>
      <c r="AG171" s="22">
        <f t="shared" si="4"/>
        <v>32</v>
      </c>
      <c r="AH171" s="23">
        <v>80</v>
      </c>
      <c r="AI171" s="23">
        <f t="shared" si="5"/>
        <v>40</v>
      </c>
      <c r="AJ171" s="8"/>
    </row>
    <row r="172" spans="2:36" ht="77.099999999999994" customHeight="1" x14ac:dyDescent="0.25">
      <c r="B172" s="6"/>
      <c r="C172" s="15" t="s">
        <v>328</v>
      </c>
      <c r="D172" s="15" t="s">
        <v>329</v>
      </c>
      <c r="E172" s="15" t="s">
        <v>8</v>
      </c>
      <c r="F172" s="15"/>
      <c r="G172" s="5"/>
      <c r="H172" s="5"/>
      <c r="I172" s="5">
        <v>2</v>
      </c>
      <c r="J172" s="5">
        <v>2</v>
      </c>
      <c r="K172" s="5"/>
      <c r="L172" s="5">
        <v>10</v>
      </c>
      <c r="M172" s="5">
        <v>10</v>
      </c>
      <c r="N172" s="5"/>
      <c r="O172" s="5">
        <v>7</v>
      </c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22">
        <f t="shared" si="4"/>
        <v>31</v>
      </c>
      <c r="AH172" s="23">
        <v>75</v>
      </c>
      <c r="AI172" s="23">
        <f t="shared" si="5"/>
        <v>37.5</v>
      </c>
      <c r="AJ172" s="8"/>
    </row>
    <row r="173" spans="2:36" ht="77.099999999999994" customHeight="1" x14ac:dyDescent="0.25">
      <c r="B173" s="6"/>
      <c r="C173" s="15" t="s">
        <v>330</v>
      </c>
      <c r="D173" s="15" t="s">
        <v>331</v>
      </c>
      <c r="E173" s="15" t="s">
        <v>8</v>
      </c>
      <c r="F173" s="15"/>
      <c r="G173" s="5"/>
      <c r="H173" s="5"/>
      <c r="I173" s="5">
        <v>3</v>
      </c>
      <c r="J173" s="5"/>
      <c r="K173" s="5">
        <v>1</v>
      </c>
      <c r="L173" s="5">
        <v>1</v>
      </c>
      <c r="M173" s="5">
        <v>20</v>
      </c>
      <c r="N173" s="5">
        <v>3</v>
      </c>
      <c r="O173" s="5">
        <v>2</v>
      </c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22">
        <f t="shared" si="4"/>
        <v>30</v>
      </c>
      <c r="AH173" s="23">
        <v>60</v>
      </c>
      <c r="AI173" s="23">
        <f t="shared" si="5"/>
        <v>30</v>
      </c>
      <c r="AJ173" s="8"/>
    </row>
    <row r="174" spans="2:36" ht="77.099999999999994" customHeight="1" x14ac:dyDescent="0.25">
      <c r="B174" s="6"/>
      <c r="C174" s="15" t="s">
        <v>229</v>
      </c>
      <c r="D174" s="15" t="s">
        <v>230</v>
      </c>
      <c r="E174" s="15" t="s">
        <v>257</v>
      </c>
      <c r="F174" s="15"/>
      <c r="G174" s="5"/>
      <c r="H174" s="5"/>
      <c r="I174" s="5"/>
      <c r="J174" s="5"/>
      <c r="K174" s="5"/>
      <c r="L174" s="5"/>
      <c r="M174" s="5"/>
      <c r="N174" s="5">
        <v>5</v>
      </c>
      <c r="O174" s="5"/>
      <c r="P174" s="5">
        <v>2</v>
      </c>
      <c r="Q174" s="5"/>
      <c r="R174" s="5"/>
      <c r="S174" s="5"/>
      <c r="T174" s="5">
        <v>18</v>
      </c>
      <c r="U174" s="5"/>
      <c r="V174" s="5">
        <v>1</v>
      </c>
      <c r="W174" s="5"/>
      <c r="X174" s="5">
        <v>2</v>
      </c>
      <c r="Y174" s="5"/>
      <c r="Z174" s="5"/>
      <c r="AA174" s="5"/>
      <c r="AB174" s="5"/>
      <c r="AC174" s="5"/>
      <c r="AD174" s="5"/>
      <c r="AE174" s="5"/>
      <c r="AF174" s="5"/>
      <c r="AG174" s="22">
        <f t="shared" si="4"/>
        <v>28</v>
      </c>
      <c r="AH174" s="23">
        <v>25</v>
      </c>
      <c r="AI174" s="23">
        <f t="shared" si="5"/>
        <v>12.5</v>
      </c>
      <c r="AJ174" s="8"/>
    </row>
    <row r="175" spans="2:36" ht="77.099999999999994" customHeight="1" x14ac:dyDescent="0.25">
      <c r="B175" s="6"/>
      <c r="C175" s="15" t="s">
        <v>231</v>
      </c>
      <c r="D175" s="15" t="s">
        <v>393</v>
      </c>
      <c r="E175" s="15" t="s">
        <v>257</v>
      </c>
      <c r="F175" s="15"/>
      <c r="G175" s="5"/>
      <c r="H175" s="5"/>
      <c r="I175" s="5"/>
      <c r="J175" s="5"/>
      <c r="K175" s="5"/>
      <c r="L175" s="5"/>
      <c r="M175" s="5"/>
      <c r="N175" s="5"/>
      <c r="O175" s="5">
        <v>1</v>
      </c>
      <c r="P175" s="5">
        <v>12</v>
      </c>
      <c r="Q175" s="5">
        <v>2</v>
      </c>
      <c r="R175" s="5"/>
      <c r="S175" s="5">
        <v>9</v>
      </c>
      <c r="T175" s="5">
        <v>1</v>
      </c>
      <c r="U175" s="5"/>
      <c r="V175" s="5"/>
      <c r="W175" s="5"/>
      <c r="X175" s="5">
        <v>1</v>
      </c>
      <c r="Y175" s="5"/>
      <c r="Z175" s="5"/>
      <c r="AA175" s="5"/>
      <c r="AB175" s="5"/>
      <c r="AC175" s="5"/>
      <c r="AD175" s="5"/>
      <c r="AE175" s="5"/>
      <c r="AF175" s="5"/>
      <c r="AG175" s="22">
        <f t="shared" si="4"/>
        <v>26</v>
      </c>
      <c r="AH175" s="23">
        <v>60</v>
      </c>
      <c r="AI175" s="23">
        <f t="shared" si="5"/>
        <v>30</v>
      </c>
      <c r="AJ175" s="8"/>
    </row>
    <row r="176" spans="2:36" ht="77.099999999999994" customHeight="1" x14ac:dyDescent="0.25">
      <c r="B176" s="6"/>
      <c r="C176" s="15" t="s">
        <v>232</v>
      </c>
      <c r="D176" s="15" t="s">
        <v>233</v>
      </c>
      <c r="E176" s="15" t="s">
        <v>257</v>
      </c>
      <c r="F176" s="15"/>
      <c r="G176" s="5"/>
      <c r="H176" s="5"/>
      <c r="I176" s="5"/>
      <c r="J176" s="5"/>
      <c r="K176" s="5"/>
      <c r="L176" s="5"/>
      <c r="M176" s="5"/>
      <c r="N176" s="5">
        <v>1</v>
      </c>
      <c r="O176" s="5">
        <v>5</v>
      </c>
      <c r="P176" s="5">
        <v>5</v>
      </c>
      <c r="Q176" s="5">
        <v>3</v>
      </c>
      <c r="R176" s="5">
        <v>3</v>
      </c>
      <c r="S176" s="5"/>
      <c r="T176" s="5">
        <v>5</v>
      </c>
      <c r="U176" s="5">
        <v>1</v>
      </c>
      <c r="V176" s="5"/>
      <c r="W176" s="5">
        <v>1</v>
      </c>
      <c r="X176" s="5">
        <v>1</v>
      </c>
      <c r="Y176" s="5"/>
      <c r="Z176" s="5"/>
      <c r="AA176" s="5"/>
      <c r="AB176" s="5"/>
      <c r="AC176" s="5"/>
      <c r="AD176" s="5"/>
      <c r="AE176" s="5"/>
      <c r="AF176" s="5"/>
      <c r="AG176" s="22">
        <f t="shared" si="4"/>
        <v>25</v>
      </c>
      <c r="AH176" s="23">
        <v>75</v>
      </c>
      <c r="AI176" s="23">
        <f t="shared" si="5"/>
        <v>37.5</v>
      </c>
      <c r="AJ176" s="8"/>
    </row>
    <row r="177" spans="2:36" ht="77.099999999999994" customHeight="1" x14ac:dyDescent="0.25">
      <c r="B177" s="6"/>
      <c r="C177" s="15" t="s">
        <v>332</v>
      </c>
      <c r="D177" s="15" t="s">
        <v>333</v>
      </c>
      <c r="E177" s="15" t="s">
        <v>8</v>
      </c>
      <c r="F177" s="15"/>
      <c r="G177" s="5">
        <v>1</v>
      </c>
      <c r="H177" s="5"/>
      <c r="I177" s="5">
        <v>4</v>
      </c>
      <c r="J177" s="5">
        <v>4</v>
      </c>
      <c r="K177" s="5">
        <v>5</v>
      </c>
      <c r="L177" s="5">
        <v>1</v>
      </c>
      <c r="M177" s="5">
        <v>3</v>
      </c>
      <c r="N177" s="5">
        <v>2</v>
      </c>
      <c r="O177" s="5">
        <v>3</v>
      </c>
      <c r="P177" s="5">
        <v>2</v>
      </c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22">
        <f t="shared" si="4"/>
        <v>25</v>
      </c>
      <c r="AH177" s="23">
        <v>65</v>
      </c>
      <c r="AI177" s="23">
        <f t="shared" si="5"/>
        <v>32.5</v>
      </c>
      <c r="AJ177" s="8"/>
    </row>
    <row r="178" spans="2:36" ht="77.099999999999994" customHeight="1" x14ac:dyDescent="0.25">
      <c r="B178" s="6"/>
      <c r="C178" s="15" t="s">
        <v>334</v>
      </c>
      <c r="D178" s="15" t="s">
        <v>335</v>
      </c>
      <c r="E178" s="15" t="s">
        <v>8</v>
      </c>
      <c r="F178" s="15"/>
      <c r="G178" s="5"/>
      <c r="H178" s="5">
        <v>4</v>
      </c>
      <c r="I178" s="5">
        <v>3</v>
      </c>
      <c r="J178" s="5">
        <v>8</v>
      </c>
      <c r="K178" s="5">
        <v>4</v>
      </c>
      <c r="L178" s="5"/>
      <c r="M178" s="5">
        <v>3</v>
      </c>
      <c r="N178" s="5">
        <v>1</v>
      </c>
      <c r="O178" s="5">
        <v>1</v>
      </c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22">
        <f t="shared" si="4"/>
        <v>24</v>
      </c>
      <c r="AH178" s="23">
        <v>75</v>
      </c>
      <c r="AI178" s="23">
        <f t="shared" si="5"/>
        <v>37.5</v>
      </c>
      <c r="AJ178" s="8"/>
    </row>
    <row r="179" spans="2:36" ht="77.099999999999994" customHeight="1" x14ac:dyDescent="0.25">
      <c r="B179" s="6"/>
      <c r="C179" s="15" t="s">
        <v>234</v>
      </c>
      <c r="D179" s="15" t="s">
        <v>235</v>
      </c>
      <c r="E179" s="15" t="s">
        <v>257</v>
      </c>
      <c r="F179" s="15"/>
      <c r="G179" s="5"/>
      <c r="H179" s="5"/>
      <c r="I179" s="5">
        <v>2</v>
      </c>
      <c r="J179" s="5">
        <v>1</v>
      </c>
      <c r="K179" s="5"/>
      <c r="L179" s="5">
        <v>5</v>
      </c>
      <c r="M179" s="5">
        <v>1</v>
      </c>
      <c r="N179" s="5">
        <v>5</v>
      </c>
      <c r="O179" s="5">
        <v>3</v>
      </c>
      <c r="P179" s="5"/>
      <c r="Q179" s="5">
        <v>6</v>
      </c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22">
        <f t="shared" si="4"/>
        <v>23</v>
      </c>
      <c r="AH179" s="23">
        <v>80</v>
      </c>
      <c r="AI179" s="23">
        <f t="shared" si="5"/>
        <v>40</v>
      </c>
      <c r="AJ179" s="8"/>
    </row>
    <row r="180" spans="2:36" ht="77.099999999999994" customHeight="1" x14ac:dyDescent="0.25">
      <c r="B180" s="6"/>
      <c r="C180" s="15" t="s">
        <v>336</v>
      </c>
      <c r="D180" s="15" t="s">
        <v>337</v>
      </c>
      <c r="E180" s="15" t="s">
        <v>8</v>
      </c>
      <c r="F180" s="15"/>
      <c r="G180" s="5"/>
      <c r="H180" s="5"/>
      <c r="I180" s="5">
        <v>3</v>
      </c>
      <c r="J180" s="5">
        <v>8</v>
      </c>
      <c r="K180" s="5"/>
      <c r="L180" s="5">
        <v>3</v>
      </c>
      <c r="M180" s="5">
        <v>7</v>
      </c>
      <c r="N180" s="5"/>
      <c r="O180" s="5">
        <v>1</v>
      </c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22">
        <f t="shared" si="4"/>
        <v>22</v>
      </c>
      <c r="AH180" s="23">
        <v>55</v>
      </c>
      <c r="AI180" s="23">
        <f t="shared" si="5"/>
        <v>27.5</v>
      </c>
      <c r="AJ180" s="8"/>
    </row>
    <row r="181" spans="2:36" ht="77.099999999999994" customHeight="1" x14ac:dyDescent="0.25">
      <c r="B181" s="6"/>
      <c r="C181" s="15" t="s">
        <v>338</v>
      </c>
      <c r="D181" s="15" t="s">
        <v>339</v>
      </c>
      <c r="E181" s="15" t="s">
        <v>8</v>
      </c>
      <c r="F181" s="15"/>
      <c r="G181" s="5">
        <v>3</v>
      </c>
      <c r="H181" s="5"/>
      <c r="I181" s="5"/>
      <c r="J181" s="5">
        <v>2</v>
      </c>
      <c r="K181" s="5">
        <v>1</v>
      </c>
      <c r="L181" s="5">
        <v>7</v>
      </c>
      <c r="M181" s="5">
        <v>3</v>
      </c>
      <c r="N181" s="5">
        <v>3</v>
      </c>
      <c r="O181" s="5"/>
      <c r="P181" s="5">
        <v>1</v>
      </c>
      <c r="Q181" s="5"/>
      <c r="R181" s="5"/>
      <c r="S181" s="5">
        <v>2</v>
      </c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22">
        <f t="shared" si="4"/>
        <v>22</v>
      </c>
      <c r="AH181" s="23">
        <v>65</v>
      </c>
      <c r="AI181" s="23">
        <f t="shared" si="5"/>
        <v>32.5</v>
      </c>
      <c r="AJ181" s="8"/>
    </row>
    <row r="182" spans="2:36" ht="77.099999999999994" customHeight="1" x14ac:dyDescent="0.25">
      <c r="B182" s="6"/>
      <c r="C182" s="15" t="s">
        <v>236</v>
      </c>
      <c r="D182" s="15" t="s">
        <v>394</v>
      </c>
      <c r="E182" s="15" t="s">
        <v>257</v>
      </c>
      <c r="F182" s="15"/>
      <c r="G182" s="5">
        <v>1</v>
      </c>
      <c r="H182" s="5"/>
      <c r="I182" s="5">
        <v>2</v>
      </c>
      <c r="J182" s="5">
        <v>4</v>
      </c>
      <c r="K182" s="5">
        <v>1</v>
      </c>
      <c r="L182" s="5">
        <v>1</v>
      </c>
      <c r="M182" s="5">
        <v>3</v>
      </c>
      <c r="N182" s="5"/>
      <c r="O182" s="5"/>
      <c r="P182" s="5">
        <v>1</v>
      </c>
      <c r="Q182" s="5">
        <v>1</v>
      </c>
      <c r="R182" s="5">
        <v>5</v>
      </c>
      <c r="S182" s="5">
        <v>1</v>
      </c>
      <c r="T182" s="5"/>
      <c r="U182" s="5"/>
      <c r="V182" s="5"/>
      <c r="W182" s="5"/>
      <c r="X182" s="5">
        <v>1</v>
      </c>
      <c r="Y182" s="5"/>
      <c r="Z182" s="5"/>
      <c r="AA182" s="5"/>
      <c r="AB182" s="5"/>
      <c r="AC182" s="5"/>
      <c r="AD182" s="5"/>
      <c r="AE182" s="5"/>
      <c r="AF182" s="5"/>
      <c r="AG182" s="22">
        <f t="shared" si="4"/>
        <v>21</v>
      </c>
      <c r="AH182" s="23">
        <v>80</v>
      </c>
      <c r="AI182" s="23">
        <f t="shared" si="5"/>
        <v>40</v>
      </c>
      <c r="AJ182" s="8"/>
    </row>
    <row r="183" spans="2:36" ht="77.099999999999994" customHeight="1" x14ac:dyDescent="0.25">
      <c r="B183" s="6"/>
      <c r="C183" s="15" t="s">
        <v>340</v>
      </c>
      <c r="D183" s="15" t="s">
        <v>341</v>
      </c>
      <c r="E183" s="15" t="s">
        <v>8</v>
      </c>
      <c r="F183" s="15"/>
      <c r="G183" s="5">
        <v>1</v>
      </c>
      <c r="H183" s="5"/>
      <c r="I183" s="5">
        <v>4</v>
      </c>
      <c r="J183" s="5"/>
      <c r="K183" s="5">
        <v>6</v>
      </c>
      <c r="L183" s="5">
        <v>1</v>
      </c>
      <c r="M183" s="5">
        <v>8</v>
      </c>
      <c r="N183" s="5"/>
      <c r="O183" s="5">
        <v>1</v>
      </c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22">
        <f t="shared" si="4"/>
        <v>21</v>
      </c>
      <c r="AH183" s="23">
        <v>75</v>
      </c>
      <c r="AI183" s="23">
        <f t="shared" si="5"/>
        <v>37.5</v>
      </c>
      <c r="AJ183" s="8"/>
    </row>
    <row r="184" spans="2:36" ht="77.099999999999994" customHeight="1" x14ac:dyDescent="0.25">
      <c r="B184" s="6"/>
      <c r="C184" s="15" t="s">
        <v>237</v>
      </c>
      <c r="D184" s="15" t="s">
        <v>238</v>
      </c>
      <c r="E184" s="15" t="s">
        <v>257</v>
      </c>
      <c r="F184" s="15"/>
      <c r="G184" s="5"/>
      <c r="H184" s="5"/>
      <c r="I184" s="5"/>
      <c r="J184" s="5"/>
      <c r="K184" s="5"/>
      <c r="L184" s="5"/>
      <c r="M184" s="5">
        <v>1</v>
      </c>
      <c r="N184" s="5"/>
      <c r="O184" s="5"/>
      <c r="P184" s="5"/>
      <c r="Q184" s="5"/>
      <c r="R184" s="5">
        <v>2</v>
      </c>
      <c r="S184" s="5">
        <v>1</v>
      </c>
      <c r="T184" s="5">
        <v>2</v>
      </c>
      <c r="U184" s="5">
        <v>7</v>
      </c>
      <c r="V184" s="5">
        <v>7</v>
      </c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22">
        <f t="shared" si="4"/>
        <v>20</v>
      </c>
      <c r="AH184" s="23">
        <v>75</v>
      </c>
      <c r="AI184" s="23">
        <f t="shared" si="5"/>
        <v>37.5</v>
      </c>
      <c r="AJ184" s="8"/>
    </row>
    <row r="185" spans="2:36" ht="77.099999999999994" customHeight="1" x14ac:dyDescent="0.25">
      <c r="B185" s="6"/>
      <c r="C185" s="15" t="s">
        <v>342</v>
      </c>
      <c r="D185" s="15" t="s">
        <v>343</v>
      </c>
      <c r="E185" s="15" t="s">
        <v>8</v>
      </c>
      <c r="F185" s="15"/>
      <c r="G185" s="5"/>
      <c r="H185" s="5"/>
      <c r="I185" s="5"/>
      <c r="J185" s="5">
        <v>16</v>
      </c>
      <c r="K185" s="5"/>
      <c r="L185" s="5"/>
      <c r="M185" s="5">
        <v>1</v>
      </c>
      <c r="N185" s="5"/>
      <c r="O185" s="5">
        <v>2</v>
      </c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22">
        <f t="shared" si="4"/>
        <v>19</v>
      </c>
      <c r="AH185" s="23">
        <v>70</v>
      </c>
      <c r="AI185" s="23">
        <f t="shared" si="5"/>
        <v>35</v>
      </c>
      <c r="AJ185" s="8"/>
    </row>
    <row r="186" spans="2:36" ht="77.099999999999994" customHeight="1" x14ac:dyDescent="0.25">
      <c r="B186" s="6"/>
      <c r="C186" s="15" t="s">
        <v>344</v>
      </c>
      <c r="D186" s="15" t="s">
        <v>345</v>
      </c>
      <c r="E186" s="15" t="s">
        <v>8</v>
      </c>
      <c r="F186" s="15">
        <v>1</v>
      </c>
      <c r="G186" s="5">
        <v>1</v>
      </c>
      <c r="H186" s="5">
        <v>1</v>
      </c>
      <c r="I186" s="5">
        <v>6</v>
      </c>
      <c r="J186" s="5">
        <v>5</v>
      </c>
      <c r="K186" s="5">
        <v>1</v>
      </c>
      <c r="L186" s="5"/>
      <c r="M186" s="5">
        <v>2</v>
      </c>
      <c r="N186" s="5">
        <v>1</v>
      </c>
      <c r="O186" s="5">
        <v>1</v>
      </c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22">
        <f t="shared" si="4"/>
        <v>19</v>
      </c>
      <c r="AH186" s="23">
        <v>65</v>
      </c>
      <c r="AI186" s="23">
        <f t="shared" si="5"/>
        <v>32.5</v>
      </c>
      <c r="AJ186" s="8"/>
    </row>
    <row r="187" spans="2:36" ht="77.099999999999994" customHeight="1" x14ac:dyDescent="0.25">
      <c r="B187" s="6"/>
      <c r="C187" s="15" t="s">
        <v>239</v>
      </c>
      <c r="D187" s="15" t="s">
        <v>240</v>
      </c>
      <c r="E187" s="15" t="s">
        <v>257</v>
      </c>
      <c r="F187" s="1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>
        <v>1</v>
      </c>
      <c r="R187" s="5">
        <v>2</v>
      </c>
      <c r="S187" s="5">
        <v>2</v>
      </c>
      <c r="T187" s="5">
        <v>3</v>
      </c>
      <c r="U187" s="5">
        <v>2</v>
      </c>
      <c r="V187" s="5">
        <v>2</v>
      </c>
      <c r="W187" s="5">
        <v>6</v>
      </c>
      <c r="X187" s="5"/>
      <c r="Y187" s="5"/>
      <c r="Z187" s="5"/>
      <c r="AA187" s="5"/>
      <c r="AB187" s="5"/>
      <c r="AC187" s="5"/>
      <c r="AD187" s="5"/>
      <c r="AE187" s="5"/>
      <c r="AF187" s="5"/>
      <c r="AG187" s="22">
        <f t="shared" si="4"/>
        <v>18</v>
      </c>
      <c r="AH187" s="23">
        <v>80</v>
      </c>
      <c r="AI187" s="23">
        <f t="shared" si="5"/>
        <v>40</v>
      </c>
      <c r="AJ187" s="8"/>
    </row>
    <row r="188" spans="2:36" ht="77.099999999999994" customHeight="1" x14ac:dyDescent="0.25">
      <c r="B188" s="6"/>
      <c r="C188" s="15" t="s">
        <v>241</v>
      </c>
      <c r="D188" s="15" t="s">
        <v>242</v>
      </c>
      <c r="E188" s="15" t="s">
        <v>257</v>
      </c>
      <c r="F188" s="15"/>
      <c r="G188" s="5"/>
      <c r="H188" s="5"/>
      <c r="I188" s="5"/>
      <c r="J188" s="5"/>
      <c r="K188" s="5"/>
      <c r="L188" s="5"/>
      <c r="M188" s="5"/>
      <c r="N188" s="5"/>
      <c r="O188" s="5">
        <v>3</v>
      </c>
      <c r="P188" s="5">
        <v>3</v>
      </c>
      <c r="Q188" s="5">
        <v>2</v>
      </c>
      <c r="R188" s="5"/>
      <c r="S188" s="5"/>
      <c r="T188" s="5">
        <v>1</v>
      </c>
      <c r="U188" s="5">
        <v>3</v>
      </c>
      <c r="V188" s="5">
        <v>3</v>
      </c>
      <c r="W188" s="5">
        <v>1</v>
      </c>
      <c r="X188" s="5">
        <v>2</v>
      </c>
      <c r="Y188" s="5"/>
      <c r="Z188" s="5"/>
      <c r="AA188" s="5"/>
      <c r="AB188" s="5"/>
      <c r="AC188" s="5"/>
      <c r="AD188" s="5"/>
      <c r="AE188" s="5"/>
      <c r="AF188" s="5"/>
      <c r="AG188" s="22">
        <f t="shared" si="4"/>
        <v>18</v>
      </c>
      <c r="AH188" s="23">
        <v>90</v>
      </c>
      <c r="AI188" s="23">
        <f t="shared" si="5"/>
        <v>45</v>
      </c>
      <c r="AJ188" s="8"/>
    </row>
    <row r="189" spans="2:36" ht="77.099999999999994" customHeight="1" x14ac:dyDescent="0.25">
      <c r="B189" s="6"/>
      <c r="C189" s="15" t="s">
        <v>346</v>
      </c>
      <c r="D189" s="15" t="s">
        <v>347</v>
      </c>
      <c r="E189" s="15" t="s">
        <v>8</v>
      </c>
      <c r="F189" s="15"/>
      <c r="G189" s="5"/>
      <c r="H189" s="5">
        <v>3</v>
      </c>
      <c r="I189" s="5"/>
      <c r="J189" s="5"/>
      <c r="K189" s="5"/>
      <c r="L189" s="5"/>
      <c r="M189" s="5">
        <v>4</v>
      </c>
      <c r="N189" s="5"/>
      <c r="O189" s="5">
        <v>4</v>
      </c>
      <c r="P189" s="5">
        <v>1</v>
      </c>
      <c r="Q189" s="5"/>
      <c r="R189" s="5"/>
      <c r="S189" s="5">
        <v>6</v>
      </c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22">
        <f t="shared" si="4"/>
        <v>18</v>
      </c>
      <c r="AH189" s="23">
        <v>80</v>
      </c>
      <c r="AI189" s="23">
        <f t="shared" si="5"/>
        <v>40</v>
      </c>
      <c r="AJ189" s="8"/>
    </row>
    <row r="190" spans="2:36" ht="77.099999999999994" customHeight="1" x14ac:dyDescent="0.25">
      <c r="B190" s="6"/>
      <c r="C190" s="15" t="s">
        <v>243</v>
      </c>
      <c r="D190" s="15" t="s">
        <v>127</v>
      </c>
      <c r="E190" s="15" t="s">
        <v>257</v>
      </c>
      <c r="F190" s="15"/>
      <c r="G190" s="5"/>
      <c r="H190" s="5"/>
      <c r="I190" s="5"/>
      <c r="J190" s="5"/>
      <c r="K190" s="5"/>
      <c r="L190" s="5"/>
      <c r="M190" s="5">
        <v>3</v>
      </c>
      <c r="N190" s="5">
        <v>8</v>
      </c>
      <c r="O190" s="5">
        <v>1</v>
      </c>
      <c r="P190" s="5">
        <v>1</v>
      </c>
      <c r="Q190" s="5"/>
      <c r="R190" s="5"/>
      <c r="S190" s="5">
        <v>2</v>
      </c>
      <c r="T190" s="5"/>
      <c r="U190" s="5">
        <v>1</v>
      </c>
      <c r="V190" s="5">
        <v>1</v>
      </c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22">
        <f t="shared" si="4"/>
        <v>17</v>
      </c>
      <c r="AH190" s="23">
        <v>75</v>
      </c>
      <c r="AI190" s="23">
        <f t="shared" si="5"/>
        <v>37.5</v>
      </c>
      <c r="AJ190" s="8"/>
    </row>
    <row r="191" spans="2:36" ht="77.099999999999994" customHeight="1" x14ac:dyDescent="0.25">
      <c r="B191" s="6"/>
      <c r="C191" s="15" t="s">
        <v>348</v>
      </c>
      <c r="D191" s="15" t="s">
        <v>395</v>
      </c>
      <c r="E191" s="15" t="s">
        <v>8</v>
      </c>
      <c r="F191" s="15"/>
      <c r="G191" s="5"/>
      <c r="H191" s="5">
        <v>1</v>
      </c>
      <c r="I191" s="5"/>
      <c r="J191" s="5">
        <v>5</v>
      </c>
      <c r="K191" s="5"/>
      <c r="L191" s="5">
        <v>4</v>
      </c>
      <c r="M191" s="5"/>
      <c r="N191" s="5">
        <v>4</v>
      </c>
      <c r="O191" s="5">
        <v>2</v>
      </c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22">
        <f t="shared" si="4"/>
        <v>16</v>
      </c>
      <c r="AH191" s="23">
        <v>150</v>
      </c>
      <c r="AI191" s="23">
        <f t="shared" si="5"/>
        <v>75</v>
      </c>
      <c r="AJ191" s="8"/>
    </row>
    <row r="192" spans="2:36" ht="77.099999999999994" customHeight="1" x14ac:dyDescent="0.25">
      <c r="B192" s="6"/>
      <c r="C192" s="15" t="s">
        <v>349</v>
      </c>
      <c r="D192" s="15" t="s">
        <v>350</v>
      </c>
      <c r="E192" s="15" t="s">
        <v>8</v>
      </c>
      <c r="F192" s="15"/>
      <c r="G192" s="5">
        <v>2</v>
      </c>
      <c r="H192" s="5"/>
      <c r="I192" s="5"/>
      <c r="J192" s="5">
        <v>5</v>
      </c>
      <c r="K192" s="5">
        <v>4</v>
      </c>
      <c r="L192" s="5"/>
      <c r="M192" s="5">
        <v>2</v>
      </c>
      <c r="N192" s="5">
        <v>3</v>
      </c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22">
        <f t="shared" si="4"/>
        <v>16</v>
      </c>
      <c r="AH192" s="23">
        <v>110</v>
      </c>
      <c r="AI192" s="23">
        <f t="shared" si="5"/>
        <v>55</v>
      </c>
      <c r="AJ192" s="8"/>
    </row>
    <row r="193" spans="2:36" ht="77.099999999999994" customHeight="1" x14ac:dyDescent="0.25">
      <c r="B193" s="6"/>
      <c r="C193" s="15" t="s">
        <v>351</v>
      </c>
      <c r="D193" s="15" t="s">
        <v>352</v>
      </c>
      <c r="E193" s="15" t="s">
        <v>8</v>
      </c>
      <c r="F193" s="15"/>
      <c r="G193" s="5">
        <v>1</v>
      </c>
      <c r="H193" s="5">
        <v>1</v>
      </c>
      <c r="I193" s="5">
        <v>2</v>
      </c>
      <c r="J193" s="5">
        <v>2</v>
      </c>
      <c r="K193" s="5">
        <v>1</v>
      </c>
      <c r="L193" s="5">
        <v>2</v>
      </c>
      <c r="M193" s="5"/>
      <c r="N193" s="5"/>
      <c r="O193" s="5">
        <v>1</v>
      </c>
      <c r="P193" s="5">
        <v>6</v>
      </c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22">
        <f t="shared" si="4"/>
        <v>16</v>
      </c>
      <c r="AH193" s="23">
        <v>70</v>
      </c>
      <c r="AI193" s="23">
        <f t="shared" si="5"/>
        <v>35</v>
      </c>
      <c r="AJ193" s="8"/>
    </row>
    <row r="194" spans="2:36" ht="77.099999999999994" customHeight="1" x14ac:dyDescent="0.25">
      <c r="B194" s="6"/>
      <c r="C194" s="15" t="s">
        <v>244</v>
      </c>
      <c r="D194" s="15" t="s">
        <v>245</v>
      </c>
      <c r="E194" s="15" t="s">
        <v>257</v>
      </c>
      <c r="F194" s="15"/>
      <c r="G194" s="5"/>
      <c r="H194" s="5"/>
      <c r="I194" s="5"/>
      <c r="J194" s="5"/>
      <c r="K194" s="5"/>
      <c r="L194" s="5"/>
      <c r="M194" s="5">
        <v>1</v>
      </c>
      <c r="N194" s="5"/>
      <c r="O194" s="5"/>
      <c r="P194" s="5">
        <v>3</v>
      </c>
      <c r="Q194" s="5">
        <v>1</v>
      </c>
      <c r="R194" s="5">
        <v>5</v>
      </c>
      <c r="S194" s="5">
        <v>2</v>
      </c>
      <c r="T194" s="5"/>
      <c r="U194" s="5">
        <v>1</v>
      </c>
      <c r="V194" s="5"/>
      <c r="W194" s="5"/>
      <c r="X194" s="5">
        <v>1</v>
      </c>
      <c r="Y194" s="5"/>
      <c r="Z194" s="5"/>
      <c r="AA194" s="5"/>
      <c r="AB194" s="5"/>
      <c r="AC194" s="5"/>
      <c r="AD194" s="5"/>
      <c r="AE194" s="5"/>
      <c r="AF194" s="5"/>
      <c r="AG194" s="22">
        <f t="shared" si="4"/>
        <v>14</v>
      </c>
      <c r="AH194" s="23">
        <v>70</v>
      </c>
      <c r="AI194" s="23">
        <f t="shared" si="5"/>
        <v>35</v>
      </c>
      <c r="AJ194" s="8"/>
    </row>
    <row r="195" spans="2:36" ht="77.099999999999994" customHeight="1" x14ac:dyDescent="0.25">
      <c r="B195" s="6"/>
      <c r="C195" s="15" t="s">
        <v>246</v>
      </c>
      <c r="D195" s="15" t="s">
        <v>247</v>
      </c>
      <c r="E195" s="15" t="s">
        <v>257</v>
      </c>
      <c r="F195" s="15"/>
      <c r="G195" s="5"/>
      <c r="H195" s="5"/>
      <c r="I195" s="5"/>
      <c r="J195" s="5"/>
      <c r="K195" s="5"/>
      <c r="L195" s="5"/>
      <c r="M195" s="5"/>
      <c r="N195" s="5"/>
      <c r="O195" s="5"/>
      <c r="P195" s="5">
        <v>1</v>
      </c>
      <c r="Q195" s="5"/>
      <c r="R195" s="5">
        <v>2</v>
      </c>
      <c r="S195" s="5">
        <v>2</v>
      </c>
      <c r="T195" s="5">
        <v>1</v>
      </c>
      <c r="U195" s="5">
        <v>1</v>
      </c>
      <c r="V195" s="5">
        <v>1</v>
      </c>
      <c r="W195" s="5">
        <v>5</v>
      </c>
      <c r="X195" s="5"/>
      <c r="Y195" s="5"/>
      <c r="Z195" s="5"/>
      <c r="AA195" s="5"/>
      <c r="AB195" s="5"/>
      <c r="AC195" s="5"/>
      <c r="AD195" s="5"/>
      <c r="AE195" s="5"/>
      <c r="AF195" s="5"/>
      <c r="AG195" s="22">
        <f t="shared" si="4"/>
        <v>13</v>
      </c>
      <c r="AH195" s="23">
        <v>60</v>
      </c>
      <c r="AI195" s="23">
        <f t="shared" si="5"/>
        <v>30</v>
      </c>
      <c r="AJ195" s="8"/>
    </row>
    <row r="196" spans="2:36" ht="77.099999999999994" customHeight="1" x14ac:dyDescent="0.25">
      <c r="B196" s="6"/>
      <c r="C196" s="15" t="s">
        <v>248</v>
      </c>
      <c r="D196" s="15" t="s">
        <v>396</v>
      </c>
      <c r="E196" s="15" t="s">
        <v>257</v>
      </c>
      <c r="F196" s="15"/>
      <c r="G196" s="5"/>
      <c r="H196" s="5"/>
      <c r="I196" s="5"/>
      <c r="J196" s="5"/>
      <c r="K196" s="5"/>
      <c r="L196" s="5"/>
      <c r="M196" s="5"/>
      <c r="N196" s="5"/>
      <c r="O196" s="5">
        <v>1</v>
      </c>
      <c r="P196" s="5">
        <v>2</v>
      </c>
      <c r="Q196" s="5">
        <v>1</v>
      </c>
      <c r="R196" s="5">
        <v>2</v>
      </c>
      <c r="S196" s="5">
        <v>2</v>
      </c>
      <c r="T196" s="5">
        <v>1</v>
      </c>
      <c r="U196" s="5">
        <v>1</v>
      </c>
      <c r="V196" s="5">
        <v>3</v>
      </c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22">
        <f t="shared" ref="AG196:AG205" si="6">SUM(F196:AF196)</f>
        <v>13</v>
      </c>
      <c r="AH196" s="23">
        <v>100</v>
      </c>
      <c r="AI196" s="23">
        <f t="shared" ref="AI196:AI205" si="7">AH196/2</f>
        <v>50</v>
      </c>
      <c r="AJ196" s="8"/>
    </row>
    <row r="197" spans="2:36" ht="77.099999999999994" customHeight="1" x14ac:dyDescent="0.25">
      <c r="B197" s="6"/>
      <c r="C197" s="15" t="s">
        <v>249</v>
      </c>
      <c r="D197" s="15" t="s">
        <v>250</v>
      </c>
      <c r="E197" s="15" t="s">
        <v>257</v>
      </c>
      <c r="F197" s="15"/>
      <c r="G197" s="5"/>
      <c r="H197" s="5"/>
      <c r="I197" s="5"/>
      <c r="J197" s="5"/>
      <c r="K197" s="5"/>
      <c r="L197" s="5"/>
      <c r="M197" s="5"/>
      <c r="N197" s="5"/>
      <c r="O197" s="5">
        <v>1</v>
      </c>
      <c r="P197" s="5"/>
      <c r="Q197" s="5">
        <v>2</v>
      </c>
      <c r="R197" s="5">
        <v>3</v>
      </c>
      <c r="S197" s="5">
        <v>2</v>
      </c>
      <c r="T197" s="5"/>
      <c r="U197" s="5">
        <v>2</v>
      </c>
      <c r="V197" s="5">
        <v>2</v>
      </c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22">
        <f t="shared" si="6"/>
        <v>12</v>
      </c>
      <c r="AH197" s="23">
        <v>90</v>
      </c>
      <c r="AI197" s="23">
        <f t="shared" si="7"/>
        <v>45</v>
      </c>
      <c r="AJ197" s="8"/>
    </row>
    <row r="198" spans="2:36" ht="77.099999999999994" customHeight="1" x14ac:dyDescent="0.25">
      <c r="B198" s="6"/>
      <c r="C198" s="15" t="s">
        <v>251</v>
      </c>
      <c r="D198" s="15" t="s">
        <v>252</v>
      </c>
      <c r="E198" s="15" t="s">
        <v>257</v>
      </c>
      <c r="F198" s="1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>
        <v>2</v>
      </c>
      <c r="T198" s="5">
        <v>2</v>
      </c>
      <c r="U198" s="5">
        <v>1</v>
      </c>
      <c r="V198" s="5">
        <v>2</v>
      </c>
      <c r="W198" s="5">
        <v>2</v>
      </c>
      <c r="X198" s="5">
        <v>1</v>
      </c>
      <c r="Y198" s="5">
        <v>1</v>
      </c>
      <c r="Z198" s="5"/>
      <c r="AA198" s="5"/>
      <c r="AB198" s="5"/>
      <c r="AC198" s="5"/>
      <c r="AD198" s="5"/>
      <c r="AE198" s="5"/>
      <c r="AF198" s="5"/>
      <c r="AG198" s="22">
        <f t="shared" si="6"/>
        <v>11</v>
      </c>
      <c r="AH198" s="23">
        <v>65</v>
      </c>
      <c r="AI198" s="23">
        <f t="shared" si="7"/>
        <v>32.5</v>
      </c>
      <c r="AJ198" s="8"/>
    </row>
    <row r="199" spans="2:36" ht="77.099999999999994" customHeight="1" x14ac:dyDescent="0.25">
      <c r="B199" s="6"/>
      <c r="C199" s="15" t="s">
        <v>353</v>
      </c>
      <c r="D199" s="15" t="s">
        <v>354</v>
      </c>
      <c r="E199" s="15" t="s">
        <v>8</v>
      </c>
      <c r="F199" s="15"/>
      <c r="G199" s="5">
        <v>2</v>
      </c>
      <c r="H199" s="5"/>
      <c r="I199" s="5">
        <v>1</v>
      </c>
      <c r="J199" s="5"/>
      <c r="K199" s="5">
        <v>3</v>
      </c>
      <c r="L199" s="5"/>
      <c r="M199" s="5">
        <v>3</v>
      </c>
      <c r="N199" s="5"/>
      <c r="O199" s="5">
        <v>2</v>
      </c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22">
        <f t="shared" si="6"/>
        <v>11</v>
      </c>
      <c r="AH199" s="23">
        <v>60</v>
      </c>
      <c r="AI199" s="23">
        <f t="shared" si="7"/>
        <v>30</v>
      </c>
      <c r="AJ199" s="8"/>
    </row>
    <row r="200" spans="2:36" ht="77.099999999999994" customHeight="1" x14ac:dyDescent="0.25">
      <c r="B200" s="6"/>
      <c r="C200" s="15" t="s">
        <v>355</v>
      </c>
      <c r="D200" s="15" t="s">
        <v>356</v>
      </c>
      <c r="E200" s="15" t="s">
        <v>8</v>
      </c>
      <c r="F200" s="15"/>
      <c r="G200" s="5"/>
      <c r="H200" s="5"/>
      <c r="I200" s="5">
        <v>1</v>
      </c>
      <c r="J200" s="5">
        <v>2</v>
      </c>
      <c r="K200" s="5"/>
      <c r="L200" s="5"/>
      <c r="M200" s="5"/>
      <c r="N200" s="5"/>
      <c r="O200" s="5">
        <v>1</v>
      </c>
      <c r="P200" s="5">
        <v>2</v>
      </c>
      <c r="Q200" s="5"/>
      <c r="R200" s="5">
        <v>5</v>
      </c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22">
        <f t="shared" si="6"/>
        <v>11</v>
      </c>
      <c r="AH200" s="23">
        <v>70</v>
      </c>
      <c r="AI200" s="23">
        <f t="shared" si="7"/>
        <v>35</v>
      </c>
      <c r="AJ200" s="8"/>
    </row>
    <row r="201" spans="2:36" ht="77.099999999999994" customHeight="1" x14ac:dyDescent="0.25">
      <c r="B201" s="6"/>
      <c r="C201" s="15" t="s">
        <v>357</v>
      </c>
      <c r="D201" s="15" t="s">
        <v>397</v>
      </c>
      <c r="E201" s="15" t="s">
        <v>8</v>
      </c>
      <c r="F201" s="15"/>
      <c r="G201" s="5">
        <v>2</v>
      </c>
      <c r="H201" s="5"/>
      <c r="I201" s="5">
        <v>3</v>
      </c>
      <c r="J201" s="5">
        <v>3</v>
      </c>
      <c r="K201" s="5"/>
      <c r="L201" s="5"/>
      <c r="M201" s="5">
        <v>2</v>
      </c>
      <c r="N201" s="5"/>
      <c r="O201" s="5">
        <v>1</v>
      </c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22">
        <f t="shared" si="6"/>
        <v>11</v>
      </c>
      <c r="AH201" s="23">
        <v>60</v>
      </c>
      <c r="AI201" s="23">
        <f t="shared" si="7"/>
        <v>30</v>
      </c>
      <c r="AJ201" s="8"/>
    </row>
    <row r="202" spans="2:36" ht="77.099999999999994" customHeight="1" x14ac:dyDescent="0.25">
      <c r="B202" s="6"/>
      <c r="C202" s="15" t="s">
        <v>358</v>
      </c>
      <c r="D202" s="15" t="s">
        <v>359</v>
      </c>
      <c r="E202" s="15" t="s">
        <v>8</v>
      </c>
      <c r="F202" s="15"/>
      <c r="G202" s="5">
        <v>2</v>
      </c>
      <c r="H202" s="5"/>
      <c r="I202" s="5"/>
      <c r="J202" s="5">
        <v>1</v>
      </c>
      <c r="K202" s="5"/>
      <c r="L202" s="5">
        <v>4</v>
      </c>
      <c r="M202" s="5"/>
      <c r="N202" s="5"/>
      <c r="O202" s="5"/>
      <c r="P202" s="5">
        <v>1</v>
      </c>
      <c r="Q202" s="5">
        <v>1</v>
      </c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22">
        <f t="shared" si="6"/>
        <v>9</v>
      </c>
      <c r="AH202" s="23">
        <v>80</v>
      </c>
      <c r="AI202" s="23">
        <f t="shared" si="7"/>
        <v>40</v>
      </c>
      <c r="AJ202" s="8"/>
    </row>
    <row r="203" spans="2:36" ht="77.099999999999994" customHeight="1" x14ac:dyDescent="0.25">
      <c r="B203" s="6"/>
      <c r="C203" s="15" t="s">
        <v>360</v>
      </c>
      <c r="D203" s="15" t="s">
        <v>398</v>
      </c>
      <c r="E203" s="15" t="s">
        <v>8</v>
      </c>
      <c r="F203" s="15"/>
      <c r="G203" s="5"/>
      <c r="H203" s="5"/>
      <c r="I203" s="5"/>
      <c r="J203" s="5">
        <v>1</v>
      </c>
      <c r="K203" s="5"/>
      <c r="L203" s="5">
        <v>2</v>
      </c>
      <c r="M203" s="5">
        <v>5</v>
      </c>
      <c r="N203" s="5">
        <v>1</v>
      </c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22">
        <f t="shared" si="6"/>
        <v>9</v>
      </c>
      <c r="AH203" s="23">
        <v>120</v>
      </c>
      <c r="AI203" s="23">
        <f t="shared" si="7"/>
        <v>60</v>
      </c>
      <c r="AJ203" s="8"/>
    </row>
    <row r="204" spans="2:36" ht="77.099999999999994" customHeight="1" x14ac:dyDescent="0.25">
      <c r="B204" s="6"/>
      <c r="C204" s="15" t="s">
        <v>253</v>
      </c>
      <c r="D204" s="15" t="s">
        <v>254</v>
      </c>
      <c r="E204" s="15" t="s">
        <v>257</v>
      </c>
      <c r="F204" s="1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>
        <v>4</v>
      </c>
      <c r="S204" s="5"/>
      <c r="T204" s="5"/>
      <c r="U204" s="5"/>
      <c r="V204" s="5">
        <v>1</v>
      </c>
      <c r="W204" s="5">
        <v>1</v>
      </c>
      <c r="X204" s="5"/>
      <c r="Y204" s="5"/>
      <c r="Z204" s="5"/>
      <c r="AA204" s="5"/>
      <c r="AB204" s="5"/>
      <c r="AC204" s="5"/>
      <c r="AD204" s="5"/>
      <c r="AE204" s="5"/>
      <c r="AF204" s="5"/>
      <c r="AG204" s="22">
        <f t="shared" si="6"/>
        <v>6</v>
      </c>
      <c r="AH204" s="23">
        <v>90</v>
      </c>
      <c r="AI204" s="23">
        <f t="shared" si="7"/>
        <v>45</v>
      </c>
      <c r="AJ204" s="8"/>
    </row>
    <row r="205" spans="2:36" ht="77.099999999999994" customHeight="1" x14ac:dyDescent="0.25">
      <c r="B205" s="6"/>
      <c r="C205" s="15" t="s">
        <v>255</v>
      </c>
      <c r="D205" s="15" t="s">
        <v>256</v>
      </c>
      <c r="E205" s="15" t="s">
        <v>257</v>
      </c>
      <c r="F205" s="1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>
        <v>5</v>
      </c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22">
        <f t="shared" si="6"/>
        <v>5</v>
      </c>
      <c r="AH205" s="23">
        <v>60</v>
      </c>
      <c r="AI205" s="23">
        <f t="shared" si="7"/>
        <v>30</v>
      </c>
      <c r="AJ205" s="8"/>
    </row>
    <row r="206" spans="2:36" ht="77.099999999999994" customHeight="1" x14ac:dyDescent="0.25">
      <c r="AG206" s="2">
        <f>SUM(AG10:AG205)</f>
        <v>58609</v>
      </c>
    </row>
  </sheetData>
  <mergeCells count="2">
    <mergeCell ref="AH2:AI2"/>
    <mergeCell ref="E3:AF3"/>
  </mergeCells>
  <phoneticPr fontId="0" type="noConversion"/>
  <conditionalFormatting sqref="C1:C1048576">
    <cfRule type="duplicateValues" dxfId="0" priority="1"/>
  </conditionalFormatting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8"/>
  <sheetViews>
    <sheetView workbookViewId="0">
      <selection activeCell="H17" sqref="H17"/>
    </sheetView>
  </sheetViews>
  <sheetFormatPr defaultColWidth="11.42578125" defaultRowHeight="15" x14ac:dyDescent="0.25"/>
  <cols>
    <col min="2" max="2" width="14.28515625" customWidth="1"/>
  </cols>
  <sheetData>
    <row r="1" spans="2:3" ht="15.75" thickBot="1" x14ac:dyDescent="0.3"/>
    <row r="2" spans="2:3" ht="15.75" thickBot="1" x14ac:dyDescent="0.3">
      <c r="B2" s="31" t="s">
        <v>259</v>
      </c>
      <c r="C2" s="26" t="s">
        <v>9</v>
      </c>
    </row>
    <row r="3" spans="2:3" x14ac:dyDescent="0.25">
      <c r="B3" s="11">
        <v>3</v>
      </c>
      <c r="C3" s="30">
        <v>35.5</v>
      </c>
    </row>
    <row r="4" spans="2:3" x14ac:dyDescent="0.25">
      <c r="B4" s="22">
        <v>3.5</v>
      </c>
      <c r="C4" s="5">
        <v>36</v>
      </c>
    </row>
    <row r="5" spans="2:3" x14ac:dyDescent="0.25">
      <c r="B5" s="22">
        <v>4</v>
      </c>
      <c r="C5" s="27">
        <v>36.666666666666664</v>
      </c>
    </row>
    <row r="6" spans="2:3" x14ac:dyDescent="0.25">
      <c r="B6" s="22">
        <v>4.5</v>
      </c>
      <c r="C6" s="27">
        <v>37.333333333333336</v>
      </c>
    </row>
    <row r="7" spans="2:3" x14ac:dyDescent="0.25">
      <c r="B7" s="22">
        <v>5</v>
      </c>
      <c r="C7" s="5">
        <v>38</v>
      </c>
    </row>
    <row r="8" spans="2:3" x14ac:dyDescent="0.25">
      <c r="B8" s="22">
        <v>5.5</v>
      </c>
      <c r="C8" s="27">
        <v>38.666666666666664</v>
      </c>
    </row>
    <row r="9" spans="2:3" x14ac:dyDescent="0.25">
      <c r="B9" s="28">
        <v>6</v>
      </c>
      <c r="C9" s="27">
        <v>39.333333333333336</v>
      </c>
    </row>
    <row r="10" spans="2:3" x14ac:dyDescent="0.25">
      <c r="B10" s="22">
        <v>6.5</v>
      </c>
      <c r="C10" s="5">
        <v>40</v>
      </c>
    </row>
    <row r="11" spans="2:3" x14ac:dyDescent="0.25">
      <c r="B11" s="22">
        <v>7</v>
      </c>
      <c r="C11" s="27">
        <v>40.666666666666664</v>
      </c>
    </row>
    <row r="12" spans="2:3" x14ac:dyDescent="0.25">
      <c r="B12" s="22">
        <v>7.5</v>
      </c>
      <c r="C12" s="27">
        <v>41.333333333333336</v>
      </c>
    </row>
    <row r="13" spans="2:3" x14ac:dyDescent="0.25">
      <c r="B13" s="22">
        <v>8</v>
      </c>
      <c r="C13" s="5">
        <v>42</v>
      </c>
    </row>
    <row r="14" spans="2:3" x14ac:dyDescent="0.25">
      <c r="B14" s="22">
        <v>8.5</v>
      </c>
      <c r="C14" s="27">
        <v>42.666666666666664</v>
      </c>
    </row>
    <row r="15" spans="2:3" x14ac:dyDescent="0.25">
      <c r="B15" s="22">
        <v>9</v>
      </c>
      <c r="C15" s="27">
        <v>43.333333333333336</v>
      </c>
    </row>
    <row r="16" spans="2:3" x14ac:dyDescent="0.25">
      <c r="B16" s="22">
        <v>9.5</v>
      </c>
      <c r="C16" s="5">
        <v>44</v>
      </c>
    </row>
    <row r="17" spans="2:3" x14ac:dyDescent="0.25">
      <c r="B17" s="22">
        <v>10</v>
      </c>
      <c r="C17" s="27">
        <v>44.666666666666664</v>
      </c>
    </row>
    <row r="18" spans="2:3" x14ac:dyDescent="0.25">
      <c r="B18" s="22">
        <v>10.5</v>
      </c>
      <c r="C18" s="27">
        <v>45.333333333333336</v>
      </c>
    </row>
    <row r="19" spans="2:3" x14ac:dyDescent="0.25">
      <c r="B19" s="22">
        <v>11</v>
      </c>
      <c r="C19" s="5">
        <v>46</v>
      </c>
    </row>
    <row r="20" spans="2:3" x14ac:dyDescent="0.25">
      <c r="B20" s="22">
        <v>11.5</v>
      </c>
      <c r="C20" s="27">
        <v>46.666666666666664</v>
      </c>
    </row>
    <row r="21" spans="2:3" x14ac:dyDescent="0.25">
      <c r="B21" s="22">
        <v>12</v>
      </c>
      <c r="C21" s="27">
        <v>47.333333333333336</v>
      </c>
    </row>
    <row r="22" spans="2:3" x14ac:dyDescent="0.25">
      <c r="B22" s="22">
        <v>12.5</v>
      </c>
      <c r="C22" s="5">
        <v>48</v>
      </c>
    </row>
    <row r="23" spans="2:3" x14ac:dyDescent="0.25">
      <c r="B23" s="22">
        <v>13</v>
      </c>
      <c r="C23" s="27">
        <v>48.666666666666664</v>
      </c>
    </row>
    <row r="24" spans="2:3" x14ac:dyDescent="0.25">
      <c r="B24" s="22">
        <v>13.5</v>
      </c>
      <c r="C24" s="29">
        <v>49.333333333333336</v>
      </c>
    </row>
    <row r="25" spans="2:3" x14ac:dyDescent="0.25">
      <c r="B25" s="22">
        <v>14</v>
      </c>
      <c r="C25" s="22">
        <v>50</v>
      </c>
    </row>
    <row r="26" spans="2:3" x14ac:dyDescent="0.25">
      <c r="B26" s="22">
        <v>14.5</v>
      </c>
      <c r="C26" s="29">
        <v>50.666666666666664</v>
      </c>
    </row>
    <row r="27" spans="2:3" x14ac:dyDescent="0.25">
      <c r="B27" s="22">
        <v>15</v>
      </c>
      <c r="C27" s="27">
        <v>51.333333333333336</v>
      </c>
    </row>
    <row r="28" spans="2:3" x14ac:dyDescent="0.25">
      <c r="B28" s="22">
        <v>16</v>
      </c>
      <c r="C28" s="27">
        <v>52.666666666666664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ADIDAS</vt:lpstr>
      <vt:lpstr>SIZE RATIO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2020-07-06T10:21:41Z</dcterms:created>
  <dcterms:modified xsi:type="dcterms:W3CDTF">2024-05-17T08:29:00Z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